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f_02_FB\フードバンク関係\フードバンク補助金R7\02_事業\01_要領及び様式\"/>
    </mc:Choice>
  </mc:AlternateContent>
  <xr:revisionPtr revIDLastSave="0" documentId="13_ncr:1_{EE981277-FDE7-4A55-A763-E3E70AA25397}" xr6:coauthVersionLast="47" xr6:coauthVersionMax="47" xr10:uidLastSave="{00000000-0000-0000-0000-000000000000}"/>
  <bookViews>
    <workbookView xWindow="-28920" yWindow="1695" windowWidth="29040" windowHeight="15720" tabRatio="784" activeTab="6" xr2:uid="{00000000-000D-0000-FFFF-FFFF00000000}"/>
  </bookViews>
  <sheets>
    <sheet name="所要額調書（様式２）" sheetId="80" r:id="rId1"/>
    <sheet name="支出予定額内訳書（様式３） " sheetId="89" r:id="rId2"/>
    <sheet name="事業計画書（様式４）" sheetId="92" r:id="rId3"/>
    <sheet name="申請事項集約シート（操作しないこと）" sheetId="96" state="hidden" r:id="rId4"/>
    <sheet name="精算書（様式８）" sheetId="84" r:id="rId5"/>
    <sheet name="支出済額内訳書（様式９）" sheetId="95" r:id="rId6"/>
    <sheet name="事業実績報告書（様式10）" sheetId="93" r:id="rId7"/>
    <sheet name="実績事項集約シート（操作しないこと）" sheetId="97" state="hidden" r:id="rId8"/>
  </sheets>
  <definedNames>
    <definedName name="_xlnm.Print_Area" localSheetId="5">'支出済額内訳書（様式９）'!$A$1:$F$22</definedName>
    <definedName name="_xlnm.Print_Area" localSheetId="1">'支出予定額内訳書（様式３） '!$A$1:$F$26</definedName>
    <definedName name="_xlnm.Print_Area" localSheetId="2">'事業計画書（様式４）'!$A$1:$K$64</definedName>
    <definedName name="_xlnm.Print_Area" localSheetId="6">'事業実績報告書（様式10）'!$A$1:$K$48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84" l="1"/>
  <c r="B16" i="95" l="1"/>
  <c r="B16" i="89"/>
  <c r="H4" i="97"/>
  <c r="G4" i="97"/>
  <c r="F4" i="97"/>
  <c r="E4" i="97"/>
  <c r="D4" i="97"/>
  <c r="C4" i="97"/>
  <c r="B4" i="97"/>
  <c r="A4" i="97"/>
  <c r="Z4" i="97"/>
  <c r="Y4" i="97"/>
  <c r="X4" i="97"/>
  <c r="W4" i="97"/>
  <c r="V4" i="97"/>
  <c r="U4" i="97"/>
  <c r="T4" i="97"/>
  <c r="S4" i="97"/>
  <c r="R4" i="97"/>
  <c r="N4" i="97" l="1"/>
  <c r="M4" i="97"/>
  <c r="L4" i="97"/>
  <c r="K4" i="97"/>
  <c r="J4" i="97"/>
  <c r="I4" i="97"/>
  <c r="Q4" i="97"/>
  <c r="P4" i="97"/>
  <c r="O4" i="97"/>
  <c r="AL4" i="97" l="1"/>
  <c r="AK4" i="97"/>
  <c r="AJ4" i="97"/>
  <c r="AI4" i="97"/>
  <c r="AZ4" i="96"/>
  <c r="AY4" i="96"/>
  <c r="AX4" i="96"/>
  <c r="AW4" i="96"/>
  <c r="A4" i="96"/>
  <c r="AQ4" i="96"/>
  <c r="AP4" i="96"/>
  <c r="AO4" i="96"/>
  <c r="AN4" i="96"/>
  <c r="AM4" i="96"/>
  <c r="AJ4" i="96"/>
  <c r="AL4" i="96"/>
  <c r="AK4" i="96"/>
  <c r="AI4" i="96"/>
  <c r="AA4" i="96"/>
  <c r="AH4" i="96"/>
  <c r="AG4" i="96"/>
  <c r="AF4" i="96"/>
  <c r="AE4" i="96"/>
  <c r="Z4" i="96"/>
  <c r="AC4" i="96"/>
  <c r="AB4" i="96"/>
  <c r="AD4" i="96"/>
  <c r="Y4" i="96"/>
  <c r="X4" i="96"/>
  <c r="W4" i="96"/>
  <c r="V4" i="96"/>
  <c r="U4" i="96"/>
  <c r="T4" i="96"/>
  <c r="S4" i="96"/>
  <c r="R4" i="96"/>
  <c r="Q4" i="96"/>
  <c r="P4" i="96"/>
  <c r="O4" i="96"/>
  <c r="N4" i="96"/>
  <c r="M4" i="96"/>
  <c r="L4" i="96"/>
  <c r="K4" i="96"/>
  <c r="J4" i="96"/>
  <c r="I4" i="96"/>
  <c r="H4" i="96"/>
  <c r="G4" i="96"/>
  <c r="F4" i="96"/>
  <c r="E4" i="96"/>
  <c r="D4" i="96"/>
  <c r="C4" i="96"/>
  <c r="B4" i="96"/>
  <c r="F7" i="84" l="1"/>
  <c r="F7" i="80"/>
  <c r="G7" i="80" s="1"/>
  <c r="G8" i="84" l="1"/>
  <c r="AE4" i="97" s="1"/>
  <c r="E8" i="84"/>
  <c r="AC4" i="97" s="1"/>
  <c r="D8" i="84"/>
  <c r="AB4" i="97" s="1"/>
  <c r="C8" i="84"/>
  <c r="AA4" i="97" s="1"/>
  <c r="G8" i="80"/>
  <c r="AV4" i="96" s="1"/>
  <c r="F8" i="80"/>
  <c r="AU4" i="96" s="1"/>
  <c r="E8" i="80"/>
  <c r="AT4" i="96" s="1"/>
  <c r="D8" i="80"/>
  <c r="AS4" i="96" s="1"/>
  <c r="C8" i="80"/>
  <c r="AR4" i="96" s="1"/>
  <c r="H7" i="84" l="1"/>
  <c r="F8" i="84"/>
  <c r="AD4" i="97" s="1"/>
  <c r="H8" i="84" l="1"/>
  <c r="AF4" i="97" s="1"/>
  <c r="I7" i="84"/>
  <c r="J7" i="84" s="1"/>
  <c r="I8" i="84" l="1"/>
  <c r="AG4" i="97" s="1"/>
  <c r="J8" i="84"/>
  <c r="AH4" i="97" s="1"/>
</calcChain>
</file>

<file path=xl/sharedStrings.xml><?xml version="1.0" encoding="utf-8"?>
<sst xmlns="http://schemas.openxmlformats.org/spreadsheetml/2006/main" count="372" uniqueCount="236">
  <si>
    <t>合計</t>
  </si>
  <si>
    <t>（単位：円）</t>
    <rPh sb="1" eb="3">
      <t>タンイ</t>
    </rPh>
    <rPh sb="4" eb="5">
      <t>エン</t>
    </rPh>
    <phoneticPr fontId="8"/>
  </si>
  <si>
    <t>対象経費の</t>
    <phoneticPr fontId="8"/>
  </si>
  <si>
    <t>選定額</t>
  </si>
  <si>
    <t>県補助</t>
  </si>
  <si>
    <t>総事業費</t>
  </si>
  <si>
    <t>支出予定額</t>
    <rPh sb="2" eb="4">
      <t>ヨテイ</t>
    </rPh>
    <phoneticPr fontId="8"/>
  </si>
  <si>
    <t>基準額</t>
  </si>
  <si>
    <t>所要額</t>
  </si>
  <si>
    <t>備考</t>
  </si>
  <si>
    <t>支出済額</t>
    <rPh sb="2" eb="3">
      <t>ズミ</t>
    </rPh>
    <phoneticPr fontId="8"/>
  </si>
  <si>
    <t>所要額</t>
    <rPh sb="0" eb="2">
      <t>ショヨウ</t>
    </rPh>
    <phoneticPr fontId="2"/>
  </si>
  <si>
    <t>事業名</t>
    <rPh sb="0" eb="2">
      <t>ジギョウ</t>
    </rPh>
    <rPh sb="2" eb="3">
      <t>メイ</t>
    </rPh>
    <phoneticPr fontId="2"/>
  </si>
  <si>
    <t>(単位：円)</t>
    <rPh sb="1" eb="3">
      <t>タンイ</t>
    </rPh>
    <rPh sb="4" eb="5">
      <t>エン</t>
    </rPh>
    <phoneticPr fontId="3"/>
  </si>
  <si>
    <t>科　　目</t>
    <rPh sb="0" eb="1">
      <t>カ</t>
    </rPh>
    <rPh sb="3" eb="4">
      <t>メ</t>
    </rPh>
    <phoneticPr fontId="3"/>
  </si>
  <si>
    <t>積算内訳</t>
    <rPh sb="0" eb="2">
      <t>セキサン</t>
    </rPh>
    <rPh sb="2" eb="4">
      <t>ウチワケ</t>
    </rPh>
    <phoneticPr fontId="3"/>
  </si>
  <si>
    <t>合　　　計</t>
    <rPh sb="0" eb="1">
      <t>ア</t>
    </rPh>
    <rPh sb="4" eb="5">
      <t>ケイ</t>
    </rPh>
    <phoneticPr fontId="2"/>
  </si>
  <si>
    <t>支出予定額</t>
    <rPh sb="0" eb="2">
      <t>シシュツ</t>
    </rPh>
    <rPh sb="2" eb="4">
      <t>ヨテイ</t>
    </rPh>
    <rPh sb="4" eb="5">
      <t>ガク</t>
    </rPh>
    <phoneticPr fontId="3"/>
  </si>
  <si>
    <t>事業期間</t>
    <rPh sb="0" eb="2">
      <t>ジギョウ</t>
    </rPh>
    <rPh sb="2" eb="4">
      <t>キカン</t>
    </rPh>
    <phoneticPr fontId="2"/>
  </si>
  <si>
    <t>団　体　名</t>
  </si>
  <si>
    <t>代表者職氏名</t>
  </si>
  <si>
    <t>連絡先</t>
  </si>
  <si>
    <t>担当者職氏名</t>
  </si>
  <si>
    <t>Ｅ-Ｍａｉｌ</t>
  </si>
  <si>
    <t>１　基本事項</t>
    <rPh sb="2" eb="4">
      <t>キホン</t>
    </rPh>
    <rPh sb="4" eb="6">
      <t>ジコウ</t>
    </rPh>
    <phoneticPr fontId="2"/>
  </si>
  <si>
    <t>事業所所在地</t>
    <phoneticPr fontId="2"/>
  </si>
  <si>
    <t>実施主体：</t>
    <rPh sb="0" eb="2">
      <t>ジッシ</t>
    </rPh>
    <rPh sb="2" eb="4">
      <t>シュタイ</t>
    </rPh>
    <phoneticPr fontId="2"/>
  </si>
  <si>
    <t>　　　２　事業期間は、必要に応じて正しく修正すること。</t>
    <phoneticPr fontId="2"/>
  </si>
  <si>
    <t>（注）１　色塗りのセルは数式により自動計算されるため、上書き等しないこと。</t>
    <rPh sb="1" eb="2">
      <t>チュウ</t>
    </rPh>
    <rPh sb="5" eb="6">
      <t>イロ</t>
    </rPh>
    <rPh sb="6" eb="7">
      <t>ヌ</t>
    </rPh>
    <rPh sb="12" eb="14">
      <t>スウシキ</t>
    </rPh>
    <rPh sb="17" eb="19">
      <t>ジドウ</t>
    </rPh>
    <rPh sb="19" eb="21">
      <t>ケイサン</t>
    </rPh>
    <rPh sb="27" eb="29">
      <t>ウワガ</t>
    </rPh>
    <rPh sb="30" eb="31">
      <t>トウ</t>
    </rPh>
    <phoneticPr fontId="3"/>
  </si>
  <si>
    <t>別記様式第２</t>
    <phoneticPr fontId="8"/>
  </si>
  <si>
    <t>別記様式第３</t>
    <phoneticPr fontId="2"/>
  </si>
  <si>
    <t>別記様式第９</t>
    <phoneticPr fontId="2"/>
  </si>
  <si>
    <t>フードバンク等活動開始時期（和暦）</t>
    <rPh sb="6" eb="7">
      <t>トウ</t>
    </rPh>
    <rPh sb="14" eb="16">
      <t>ワレキ</t>
    </rPh>
    <phoneticPr fontId="2"/>
  </si>
  <si>
    <t>支出内訳</t>
    <phoneticPr fontId="3"/>
  </si>
  <si>
    <t>支出済額</t>
    <rPh sb="0" eb="2">
      <t>シシュツ</t>
    </rPh>
    <rPh sb="2" eb="3">
      <t>ス</t>
    </rPh>
    <rPh sb="3" eb="4">
      <t>ガク</t>
    </rPh>
    <phoneticPr fontId="3"/>
  </si>
  <si>
    <t>電話番号</t>
    <rPh sb="3" eb="4">
      <t>ゴウ</t>
    </rPh>
    <phoneticPr fontId="2"/>
  </si>
  <si>
    <t>別記様式第４</t>
    <phoneticPr fontId="2"/>
  </si>
  <si>
    <t>合計</t>
    <rPh sb="0" eb="1">
      <t>ア</t>
    </rPh>
    <rPh sb="1" eb="2">
      <t>ケイ</t>
    </rPh>
    <phoneticPr fontId="2"/>
  </si>
  <si>
    <t>困窮者等（個人・世帯）</t>
    <phoneticPr fontId="2"/>
  </si>
  <si>
    <t>他の困窮者支援法人・団体</t>
    <phoneticPr fontId="2"/>
  </si>
  <si>
    <t>福祉施設等</t>
    <phoneticPr fontId="2"/>
  </si>
  <si>
    <t>県内全域</t>
    <phoneticPr fontId="2"/>
  </si>
  <si>
    <t>○</t>
    <phoneticPr fontId="2"/>
  </si>
  <si>
    <t>その他（　　　　　　　　　　　　　　　　　　　　　　　）</t>
    <rPh sb="2" eb="3">
      <t>タ</t>
    </rPh>
    <phoneticPr fontId="2"/>
  </si>
  <si>
    <t>　　　４　記載した支出済額が確認できる資料（領収書等の写）を添付すること。</t>
    <rPh sb="25" eb="26">
      <t>トウ</t>
    </rPh>
    <phoneticPr fontId="2"/>
  </si>
  <si>
    <t>特定の市町（　　　　　　　　　）</t>
    <phoneticPr fontId="2"/>
  </si>
  <si>
    <t>その他（　　　　　　　　　　　）</t>
    <phoneticPr fontId="2"/>
  </si>
  <si>
    <t>配布場所</t>
    <rPh sb="0" eb="2">
      <t>ハイフ</t>
    </rPh>
    <rPh sb="2" eb="4">
      <t>バショ</t>
    </rPh>
    <phoneticPr fontId="2"/>
  </si>
  <si>
    <t>配布方法</t>
    <rPh sb="0" eb="2">
      <t>ハイフ</t>
    </rPh>
    <rPh sb="2" eb="4">
      <t>ホウホウ</t>
    </rPh>
    <phoneticPr fontId="2"/>
  </si>
  <si>
    <t>その他独自の取組など
特記事項</t>
    <rPh sb="2" eb="3">
      <t>タ</t>
    </rPh>
    <rPh sb="3" eb="5">
      <t>ドクジ</t>
    </rPh>
    <rPh sb="6" eb="8">
      <t>トリクミ</t>
    </rPh>
    <rPh sb="11" eb="13">
      <t>トッキ</t>
    </rPh>
    <rPh sb="13" eb="15">
      <t>ジコウ</t>
    </rPh>
    <phoneticPr fontId="2"/>
  </si>
  <si>
    <t>開催予定月</t>
    <rPh sb="0" eb="2">
      <t>カイサイ</t>
    </rPh>
    <rPh sb="2" eb="4">
      <t>ヨテイ</t>
    </rPh>
    <rPh sb="4" eb="5">
      <t>ツキ</t>
    </rPh>
    <phoneticPr fontId="2"/>
  </si>
  <si>
    <t>周知方法</t>
    <rPh sb="0" eb="2">
      <t>シュウチ</t>
    </rPh>
    <rPh sb="2" eb="4">
      <t>ホウホウ</t>
    </rPh>
    <phoneticPr fontId="2"/>
  </si>
  <si>
    <t>９月</t>
    <rPh sb="1" eb="2">
      <t>ツキ</t>
    </rPh>
    <phoneticPr fontId="2"/>
  </si>
  <si>
    <t>１０月</t>
    <rPh sb="2" eb="3">
      <t>ツキ</t>
    </rPh>
    <phoneticPr fontId="2"/>
  </si>
  <si>
    <t>１１月</t>
    <rPh sb="2" eb="3">
      <t>ツキ</t>
    </rPh>
    <phoneticPr fontId="2"/>
  </si>
  <si>
    <t>前記活動拠点</t>
    <rPh sb="0" eb="2">
      <t>ゼンキ</t>
    </rPh>
    <rPh sb="2" eb="4">
      <t>カツドウ</t>
    </rPh>
    <rPh sb="4" eb="6">
      <t>キョテン</t>
    </rPh>
    <phoneticPr fontId="2"/>
  </si>
  <si>
    <t>○活動地域（支援対象地域）（あてはまるものを選び、（カッコ）内には詳細を記載）</t>
    <rPh sb="6" eb="8">
      <t>シエン</t>
    </rPh>
    <rPh sb="8" eb="10">
      <t>タイショウ</t>
    </rPh>
    <rPh sb="10" eb="12">
      <t>チイキ</t>
    </rPh>
    <rPh sb="22" eb="23">
      <t>エラ</t>
    </rPh>
    <rPh sb="30" eb="31">
      <t>ナイ</t>
    </rPh>
    <rPh sb="33" eb="35">
      <t>ショウサイ</t>
    </rPh>
    <rPh sb="36" eb="38">
      <t>キサイ</t>
    </rPh>
    <phoneticPr fontId="2"/>
  </si>
  <si>
    <t>年</t>
    <rPh sb="0" eb="1">
      <t>ネン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</si>
  <si>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</si>
  <si>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</si>
  <si>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</si>
  <si>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月頃～</t>
    <rPh sb="0" eb="1">
      <t>ツキ</t>
    </rPh>
    <rPh sb="1" eb="2">
      <t>コロ</t>
    </rPh>
    <phoneticPr fontId="2"/>
  </si>
  <si>
    <t>３　事業の実施により求める効果・成果等</t>
    <rPh sb="2" eb="4">
      <t>ジギョウ</t>
    </rPh>
    <rPh sb="5" eb="7">
      <t>ジッシ</t>
    </rPh>
    <rPh sb="10" eb="11">
      <t>モト</t>
    </rPh>
    <rPh sb="13" eb="15">
      <t>コウカ</t>
    </rPh>
    <rPh sb="16" eb="18">
      <t>セイカ</t>
    </rPh>
    <rPh sb="18" eb="19">
      <t>トウ</t>
    </rPh>
    <phoneticPr fontId="2"/>
  </si>
  <si>
    <t>その他（　　　　　　　　　　　　　）</t>
    <rPh sb="2" eb="3">
      <t>タ</t>
    </rPh>
    <phoneticPr fontId="2"/>
  </si>
  <si>
    <t>窓口の設置等、
相談を受ける体制</t>
    <rPh sb="0" eb="2">
      <t>マドグチ</t>
    </rPh>
    <rPh sb="3" eb="5">
      <t>セッチ</t>
    </rPh>
    <rPh sb="5" eb="6">
      <t>トウ</t>
    </rPh>
    <rPh sb="8" eb="10">
      <t>ソウダン</t>
    </rPh>
    <rPh sb="11" eb="12">
      <t>ウ</t>
    </rPh>
    <rPh sb="14" eb="16">
      <t>タイセイ</t>
    </rPh>
    <phoneticPr fontId="2"/>
  </si>
  <si>
    <t>その他特記事項</t>
    <rPh sb="2" eb="3">
      <t>タ</t>
    </rPh>
    <rPh sb="3" eb="5">
      <t>トッキ</t>
    </rPh>
    <rPh sb="5" eb="7">
      <t>ジコウ</t>
    </rPh>
    <phoneticPr fontId="2"/>
  </si>
  <si>
    <t>開催月</t>
    <rPh sb="0" eb="2">
      <t>カイサイ</t>
    </rPh>
    <rPh sb="2" eb="3">
      <t>ツキ</t>
    </rPh>
    <phoneticPr fontId="2"/>
  </si>
  <si>
    <t>日頃の活動拠点</t>
    <rPh sb="0" eb="2">
      <t>ヒゴロ</t>
    </rPh>
    <rPh sb="3" eb="5">
      <t>カツドウ</t>
    </rPh>
    <rPh sb="5" eb="7">
      <t>キョテン</t>
    </rPh>
    <phoneticPr fontId="2"/>
  </si>
  <si>
    <t>（３）利用者からの相談に対する適切な支援や支援関係機関等の案内</t>
    <phoneticPr fontId="2"/>
  </si>
  <si>
    <t>（２）令和４(2022)年９月から11月中における食料品等の一斉配布会の開催（原則１回以上）</t>
    <phoneticPr fontId="2"/>
  </si>
  <si>
    <t>（１）生活困窮者等に配布するための食料品等の購入及び配布</t>
    <phoneticPr fontId="2"/>
  </si>
  <si>
    <t>寄せられた主な相談内容や
支援機関等の案内状況等</t>
    <rPh sb="0" eb="1">
      <t>ヨ</t>
    </rPh>
    <rPh sb="5" eb="6">
      <t>オモ</t>
    </rPh>
    <rPh sb="7" eb="9">
      <t>ソウダン</t>
    </rPh>
    <rPh sb="9" eb="11">
      <t>ナイヨウ</t>
    </rPh>
    <rPh sb="13" eb="15">
      <t>シエン</t>
    </rPh>
    <rPh sb="15" eb="18">
      <t>キカントウ</t>
    </rPh>
    <rPh sb="19" eb="21">
      <t>アンナイ</t>
    </rPh>
    <rPh sb="21" eb="23">
      <t>ジョウキョウ</t>
    </rPh>
    <rPh sb="23" eb="24">
      <t>トウ</t>
    </rPh>
    <phoneticPr fontId="2"/>
  </si>
  <si>
    <t>別記様式第10</t>
    <phoneticPr fontId="2"/>
  </si>
  <si>
    <t>別記様式第８</t>
    <phoneticPr fontId="8"/>
  </si>
  <si>
    <t>２　事業計画</t>
    <rPh sb="2" eb="4">
      <t>ジギョウ</t>
    </rPh>
    <rPh sb="4" eb="6">
      <t>ケイカク</t>
    </rPh>
    <phoneticPr fontId="2"/>
  </si>
  <si>
    <t>Ａ</t>
    <phoneticPr fontId="8"/>
  </si>
  <si>
    <t>Ｂ</t>
    <phoneticPr fontId="8"/>
  </si>
  <si>
    <t>Ｃ</t>
    <phoneticPr fontId="8"/>
  </si>
  <si>
    <t>総事業費</t>
    <rPh sb="0" eb="1">
      <t>ソウ</t>
    </rPh>
    <rPh sb="1" eb="4">
      <t>ジギョウヒ</t>
    </rPh>
    <phoneticPr fontId="8"/>
  </si>
  <si>
    <t>(Ａ、Ｂ、Ｃのいずれか</t>
    <phoneticPr fontId="2"/>
  </si>
  <si>
    <t>（自動計算）</t>
    <rPh sb="1" eb="3">
      <t>ジドウ</t>
    </rPh>
    <rPh sb="3" eb="5">
      <t>ケイサン</t>
    </rPh>
    <phoneticPr fontId="2"/>
  </si>
  <si>
    <t>低い額（自動計算）)　</t>
    <rPh sb="0" eb="1">
      <t>ヒク</t>
    </rPh>
    <rPh sb="4" eb="6">
      <t>ジドウ</t>
    </rPh>
    <rPh sb="6" eb="8">
      <t>ケイサン</t>
    </rPh>
    <phoneticPr fontId="8"/>
  </si>
  <si>
    <t>県補助金</t>
    <rPh sb="0" eb="1">
      <t>ケン</t>
    </rPh>
    <rPh sb="1" eb="3">
      <t>ホジョキン</t>
    </rPh>
    <rPh sb="3" eb="4">
      <t>キン</t>
    </rPh>
    <phoneticPr fontId="8"/>
  </si>
  <si>
    <t>交付決定額</t>
    <rPh sb="0" eb="2">
      <t>コウフ</t>
    </rPh>
    <rPh sb="2" eb="4">
      <t>ケッテイ</t>
    </rPh>
    <rPh sb="4" eb="5">
      <t>ガク</t>
    </rPh>
    <phoneticPr fontId="8"/>
  </si>
  <si>
    <t>受入済額</t>
    <rPh sb="0" eb="2">
      <t>ウケイ</t>
    </rPh>
    <rPh sb="2" eb="3">
      <t>ス</t>
    </rPh>
    <rPh sb="3" eb="4">
      <t>ガク</t>
    </rPh>
    <phoneticPr fontId="8"/>
  </si>
  <si>
    <t>過大交付額</t>
    <rPh sb="0" eb="2">
      <t>カダイ</t>
    </rPh>
    <rPh sb="2" eb="4">
      <t>コウフ</t>
    </rPh>
    <rPh sb="4" eb="5">
      <t>ガク</t>
    </rPh>
    <phoneticPr fontId="8"/>
  </si>
  <si>
    <t>（自動計算）</t>
    <rPh sb="1" eb="3">
      <t>ジドウ</t>
    </rPh>
    <rPh sb="3" eb="5">
      <t>ケイサン</t>
    </rPh>
    <phoneticPr fontId="2"/>
  </si>
  <si>
    <t>従業員・スタッフ人数（１日あたり平均活動人員）</t>
    <rPh sb="12" eb="13">
      <t>ニチ</t>
    </rPh>
    <rPh sb="16" eb="18">
      <t>ヘイキン</t>
    </rPh>
    <rPh sb="18" eb="20">
      <t>カツドウ</t>
    </rPh>
    <rPh sb="20" eb="22">
      <t>ジンイン</t>
    </rPh>
    <phoneticPr fontId="2"/>
  </si>
  <si>
    <t>食料品</t>
    <rPh sb="0" eb="3">
      <t>ショクリョウヒン</t>
    </rPh>
    <phoneticPr fontId="2"/>
  </si>
  <si>
    <t>日用品</t>
    <rPh sb="0" eb="3">
      <t>ニチヨウヒン</t>
    </rPh>
    <phoneticPr fontId="2"/>
  </si>
  <si>
    <r>
      <t xml:space="preserve">寄付の受付数量
</t>
    </r>
    <r>
      <rPr>
        <sz val="11"/>
        <color theme="1"/>
        <rFont val="ＭＳ 明朝"/>
        <family val="1"/>
        <charset val="128"/>
      </rPr>
      <t>（数量の後ろに単位を記載）</t>
    </r>
    <rPh sb="0" eb="2">
      <t>キフ</t>
    </rPh>
    <rPh sb="3" eb="5">
      <t>ウケツケ</t>
    </rPh>
    <rPh sb="5" eb="7">
      <t>スウリョウ</t>
    </rPh>
    <rPh sb="9" eb="11">
      <t>スウリョウ</t>
    </rPh>
    <rPh sb="12" eb="13">
      <t>ウシ</t>
    </rPh>
    <rPh sb="15" eb="17">
      <t>タンイ</t>
    </rPh>
    <rPh sb="18" eb="20">
      <t>キサイ</t>
    </rPh>
    <phoneticPr fontId="2"/>
  </si>
  <si>
    <t>ｋｇ</t>
    <phoneticPr fontId="2"/>
  </si>
  <si>
    <t>個</t>
    <rPh sb="0" eb="1">
      <t>コ</t>
    </rPh>
    <phoneticPr fontId="2"/>
  </si>
  <si>
    <t>※ その他単位の場合は上書きしてください</t>
    <rPh sb="4" eb="5">
      <t>タ</t>
    </rPh>
    <rPh sb="5" eb="7">
      <t>タンイ</t>
    </rPh>
    <rPh sb="8" eb="10">
      <t>バアイ</t>
    </rPh>
    <rPh sb="11" eb="13">
      <t>ウワガ</t>
    </rPh>
    <phoneticPr fontId="2"/>
  </si>
  <si>
    <t>名</t>
    <rPh sb="0" eb="1">
      <t>メイ</t>
    </rPh>
    <phoneticPr fontId="2"/>
  </si>
  <si>
    <t>世帯</t>
    <rPh sb="0" eb="2">
      <t>セタイ</t>
    </rPh>
    <phoneticPr fontId="2"/>
  </si>
  <si>
    <t>利用者（世帯）数の昨年度比増減</t>
    <rPh sb="0" eb="3">
      <t>リヨウシャ</t>
    </rPh>
    <rPh sb="4" eb="6">
      <t>セタイ</t>
    </rPh>
    <rPh sb="7" eb="8">
      <t>カズ</t>
    </rPh>
    <rPh sb="9" eb="13">
      <t>サクネンドヒ</t>
    </rPh>
    <rPh sb="13" eb="15">
      <t>ゾウゲン</t>
    </rPh>
    <phoneticPr fontId="2"/>
  </si>
  <si>
    <t>フードバンク利用者（世帯）数</t>
    <rPh sb="6" eb="9">
      <t>リヨウシャ</t>
    </rPh>
    <rPh sb="10" eb="12">
      <t>セタイ</t>
    </rPh>
    <rPh sb="13" eb="14">
      <t>カズ</t>
    </rPh>
    <phoneticPr fontId="2"/>
  </si>
  <si>
    <t>増加した</t>
    <rPh sb="0" eb="2">
      <t>ゾウカ</t>
    </rPh>
    <phoneticPr fontId="2"/>
  </si>
  <si>
    <t>減少した</t>
    <rPh sb="0" eb="2">
      <t>ゲンショウ</t>
    </rPh>
    <phoneticPr fontId="2"/>
  </si>
  <si>
    <t>変わらない</t>
    <rPh sb="0" eb="1">
      <t>カ</t>
    </rPh>
    <phoneticPr fontId="2"/>
  </si>
  <si>
    <t>寄付（備蓄）量と需要のバランス</t>
    <rPh sb="0" eb="2">
      <t>キフ</t>
    </rPh>
    <rPh sb="3" eb="5">
      <t>ビチク</t>
    </rPh>
    <rPh sb="6" eb="7">
      <t>リョウ</t>
    </rPh>
    <rPh sb="8" eb="10">
      <t>ジュヨウ</t>
    </rPh>
    <phoneticPr fontId="2"/>
  </si>
  <si>
    <t>寄付（備蓄）が不足している</t>
    <rPh sb="0" eb="2">
      <t>キフ</t>
    </rPh>
    <rPh sb="3" eb="5">
      <t>ビチク</t>
    </rPh>
    <rPh sb="7" eb="9">
      <t>フソク</t>
    </rPh>
    <phoneticPr fontId="2"/>
  </si>
  <si>
    <t>特に過不足はない</t>
    <rPh sb="0" eb="1">
      <t>トク</t>
    </rPh>
    <rPh sb="2" eb="5">
      <t>カフソク</t>
    </rPh>
    <phoneticPr fontId="2"/>
  </si>
  <si>
    <t>寄付（備蓄）が過剰にある</t>
    <rPh sb="0" eb="2">
      <t>キフ</t>
    </rPh>
    <rPh sb="3" eb="5">
      <t>ビチク</t>
    </rPh>
    <rPh sb="7" eb="9">
      <t>カジョウ</t>
    </rPh>
    <phoneticPr fontId="2"/>
  </si>
  <si>
    <t>名</t>
    <rPh sb="0" eb="1">
      <t>メイ</t>
    </rPh>
    <phoneticPr fontId="2"/>
  </si>
  <si>
    <t>←Ｊ欄には、それぞれ単位を記入してください</t>
    <rPh sb="2" eb="3">
      <t>ラン</t>
    </rPh>
    <rPh sb="10" eb="12">
      <t>タンイ</t>
    </rPh>
    <rPh sb="13" eb="15">
      <t>キニュウ</t>
    </rPh>
    <phoneticPr fontId="2"/>
  </si>
  <si>
    <t>事業所所在地</t>
  </si>
  <si>
    <r>
      <t>活動拠点所在地</t>
    </r>
    <r>
      <rPr>
        <sz val="16"/>
        <color theme="1"/>
        <rFont val="游ゴシック"/>
        <family val="3"/>
        <charset val="128"/>
        <scheme val="minor"/>
      </rPr>
      <t/>
    </r>
    <rPh sb="0" eb="2">
      <t>カツドウ</t>
    </rPh>
    <rPh sb="2" eb="4">
      <t>キョテン</t>
    </rPh>
    <rPh sb="4" eb="7">
      <t>ショザイチ</t>
    </rPh>
    <phoneticPr fontId="2"/>
  </si>
  <si>
    <t>困窮者等（個人・世帯）</t>
  </si>
  <si>
    <t>福祉施設等</t>
  </si>
  <si>
    <t>子ども食堂</t>
  </si>
  <si>
    <t>他の困窮者支援法人・団体</t>
  </si>
  <si>
    <t>県内全域</t>
  </si>
  <si>
    <t>特定の市町（　　　　　　　　　）</t>
  </si>
  <si>
    <t>３　事業の実施により求める効果・成果等</t>
    <phoneticPr fontId="2"/>
  </si>
  <si>
    <r>
      <rPr>
        <sz val="11"/>
        <rFont val="游ゴシック"/>
        <family val="3"/>
        <charset val="128"/>
        <scheme val="minor"/>
      </rPr>
      <t>配布する主な食料品
（日頃の活動で需要が高い品物など）</t>
    </r>
    <rPh sb="0" eb="2">
      <t>ハイフ</t>
    </rPh>
    <rPh sb="4" eb="5">
      <t>オモ</t>
    </rPh>
    <rPh sb="6" eb="9">
      <t>ショクリョウヒン</t>
    </rPh>
    <rPh sb="11" eb="13">
      <t>ヒゴロ</t>
    </rPh>
    <rPh sb="14" eb="16">
      <t>カツドウ</t>
    </rPh>
    <rPh sb="17" eb="19">
      <t>ジュヨウ</t>
    </rPh>
    <rPh sb="20" eb="21">
      <t>タカ</t>
    </rPh>
    <rPh sb="22" eb="24">
      <t>シナモノ</t>
    </rPh>
    <phoneticPr fontId="2"/>
  </si>
  <si>
    <r>
      <rPr>
        <sz val="11"/>
        <rFont val="游ゴシック"/>
        <family val="3"/>
        <charset val="128"/>
        <scheme val="minor"/>
      </rPr>
      <t>配布する主な日用品
（日頃の活動で需要が高い品物など）</t>
    </r>
    <rPh sb="0" eb="2">
      <t>ハイフ</t>
    </rPh>
    <rPh sb="4" eb="5">
      <t>オモ</t>
    </rPh>
    <rPh sb="6" eb="9">
      <t>ニチヨウヒン</t>
    </rPh>
    <phoneticPr fontId="2"/>
  </si>
  <si>
    <t>総事業費</t>
    <rPh sb="0" eb="1">
      <t>ソウ</t>
    </rPh>
    <rPh sb="1" eb="4">
      <t>ジギョウヒ</t>
    </rPh>
    <phoneticPr fontId="2"/>
  </si>
  <si>
    <t>対象経費の支出予定</t>
    <rPh sb="0" eb="2">
      <t>タイショウ</t>
    </rPh>
    <rPh sb="2" eb="4">
      <t>ケイヒ</t>
    </rPh>
    <rPh sb="5" eb="7">
      <t>シシュツ</t>
    </rPh>
    <rPh sb="7" eb="9">
      <t>ヨテイ</t>
    </rPh>
    <phoneticPr fontId="2"/>
  </si>
  <si>
    <t>県補助所要額</t>
    <rPh sb="0" eb="1">
      <t>ケン</t>
    </rPh>
    <rPh sb="1" eb="3">
      <t>ホジョ</t>
    </rPh>
    <rPh sb="3" eb="6">
      <t>ショヨウガク</t>
    </rPh>
    <phoneticPr fontId="2"/>
  </si>
  <si>
    <t>基本情報</t>
    <rPh sb="0" eb="2">
      <t>キホン</t>
    </rPh>
    <rPh sb="2" eb="4">
      <t>ジョウホウ</t>
    </rPh>
    <phoneticPr fontId="2"/>
  </si>
  <si>
    <t>活動概要</t>
    <rPh sb="0" eb="2">
      <t>カツドウ</t>
    </rPh>
    <rPh sb="2" eb="4">
      <t>ガイヨウ</t>
    </rPh>
    <phoneticPr fontId="2"/>
  </si>
  <si>
    <t>寄付の受付数量</t>
    <rPh sb="0" eb="2">
      <t>キフ</t>
    </rPh>
    <rPh sb="3" eb="5">
      <t>ウケツケ</t>
    </rPh>
    <rPh sb="5" eb="7">
      <t>スウリョウ</t>
    </rPh>
    <phoneticPr fontId="2"/>
  </si>
  <si>
    <t>利用者への配布数量</t>
    <rPh sb="0" eb="3">
      <t>リヨウシャ</t>
    </rPh>
    <rPh sb="5" eb="7">
      <t>ハイフ</t>
    </rPh>
    <rPh sb="7" eb="9">
      <t>スウリョウ</t>
    </rPh>
    <phoneticPr fontId="2"/>
  </si>
  <si>
    <t>配布対象</t>
    <rPh sb="0" eb="2">
      <t>ハイフ</t>
    </rPh>
    <rPh sb="2" eb="4">
      <t>タイショウ</t>
    </rPh>
    <phoneticPr fontId="2"/>
  </si>
  <si>
    <t>対象地域</t>
    <rPh sb="0" eb="2">
      <t>タイショウ</t>
    </rPh>
    <rPh sb="2" eb="4">
      <t>チイキ</t>
    </rPh>
    <phoneticPr fontId="2"/>
  </si>
  <si>
    <t>その他</t>
    <rPh sb="2" eb="3">
      <t>タ</t>
    </rPh>
    <phoneticPr fontId="2"/>
  </si>
  <si>
    <t>その他</t>
    <phoneticPr fontId="2"/>
  </si>
  <si>
    <t>事業計画</t>
    <rPh sb="0" eb="2">
      <t>ジギョウ</t>
    </rPh>
    <rPh sb="2" eb="4">
      <t>ケイカク</t>
    </rPh>
    <phoneticPr fontId="2"/>
  </si>
  <si>
    <t>補助金算出</t>
    <rPh sb="0" eb="3">
      <t>ホジョキン</t>
    </rPh>
    <rPh sb="3" eb="5">
      <t>サンシュツ</t>
    </rPh>
    <phoneticPr fontId="2"/>
  </si>
  <si>
    <t>活動拠点</t>
    <rPh sb="0" eb="2">
      <t>カツドウ</t>
    </rPh>
    <rPh sb="2" eb="4">
      <t>キョテン</t>
    </rPh>
    <phoneticPr fontId="2"/>
  </si>
  <si>
    <t>基準額</t>
    <rPh sb="0" eb="3">
      <t>キジュンガク</t>
    </rPh>
    <phoneticPr fontId="2"/>
  </si>
  <si>
    <t>選定額</t>
    <rPh sb="0" eb="2">
      <t>センテイ</t>
    </rPh>
    <rPh sb="2" eb="3">
      <t>ガク</t>
    </rPh>
    <phoneticPr fontId="2"/>
  </si>
  <si>
    <t>補助金の内訳</t>
    <rPh sb="0" eb="3">
      <t>ホジョキン</t>
    </rPh>
    <rPh sb="4" eb="6">
      <t>ウチワケ</t>
    </rPh>
    <phoneticPr fontId="2"/>
  </si>
  <si>
    <t>消耗品費</t>
    <rPh sb="0" eb="3">
      <t>ショウモウヒン</t>
    </rPh>
    <rPh sb="3" eb="4">
      <t>ヒ</t>
    </rPh>
    <phoneticPr fontId="2"/>
  </si>
  <si>
    <t>需用費</t>
    <rPh sb="0" eb="3">
      <t>ジュヨウヒ</t>
    </rPh>
    <phoneticPr fontId="2"/>
  </si>
  <si>
    <t>燃料費</t>
    <rPh sb="0" eb="1">
      <t>ネン</t>
    </rPh>
    <rPh sb="1" eb="2">
      <t>リョウ</t>
    </rPh>
    <rPh sb="2" eb="3">
      <t>ヒ</t>
    </rPh>
    <phoneticPr fontId="3"/>
  </si>
  <si>
    <t>食糧費</t>
    <rPh sb="0" eb="2">
      <t>ショクリョウ</t>
    </rPh>
    <rPh sb="2" eb="3">
      <t>ヒ</t>
    </rPh>
    <phoneticPr fontId="3"/>
  </si>
  <si>
    <t>役務費</t>
    <rPh sb="0" eb="2">
      <t>エキム</t>
    </rPh>
    <rPh sb="2" eb="3">
      <t>ヒ</t>
    </rPh>
    <phoneticPr fontId="2"/>
  </si>
  <si>
    <t>通信運搬費</t>
    <rPh sb="0" eb="2">
      <t>ツウシン</t>
    </rPh>
    <rPh sb="2" eb="5">
      <t>ウンパンヒ</t>
    </rPh>
    <phoneticPr fontId="2"/>
  </si>
  <si>
    <t>交付決定額</t>
    <rPh sb="0" eb="2">
      <t>コウフ</t>
    </rPh>
    <rPh sb="2" eb="5">
      <t>ケッテイガク</t>
    </rPh>
    <phoneticPr fontId="2"/>
  </si>
  <si>
    <t>受入済額</t>
    <rPh sb="0" eb="1">
      <t>ウ</t>
    </rPh>
    <rPh sb="1" eb="2">
      <t>イ</t>
    </rPh>
    <rPh sb="2" eb="3">
      <t>ス</t>
    </rPh>
    <rPh sb="3" eb="4">
      <t>ガク</t>
    </rPh>
    <phoneticPr fontId="2"/>
  </si>
  <si>
    <t>過大交付額</t>
    <rPh sb="0" eb="2">
      <t>カダイ</t>
    </rPh>
    <rPh sb="2" eb="5">
      <t>コウフガク</t>
    </rPh>
    <phoneticPr fontId="2"/>
  </si>
  <si>
    <t>配布した主な食料品
（日頃の活動で需要が高い品物など）</t>
    <rPh sb="0" eb="2">
      <t>ハイフ</t>
    </rPh>
    <rPh sb="4" eb="5">
      <t>オモ</t>
    </rPh>
    <rPh sb="6" eb="9">
      <t>ショクリョウヒン</t>
    </rPh>
    <rPh sb="11" eb="13">
      <t>ヒゴロ</t>
    </rPh>
    <rPh sb="14" eb="16">
      <t>カツドウ</t>
    </rPh>
    <rPh sb="17" eb="19">
      <t>ジュヨウ</t>
    </rPh>
    <rPh sb="20" eb="21">
      <t>タカ</t>
    </rPh>
    <rPh sb="22" eb="24">
      <t>シナモノ</t>
    </rPh>
    <phoneticPr fontId="2"/>
  </si>
  <si>
    <t>配布した主な日用品
（日頃の活動で需要が高い品物など）</t>
    <rPh sb="0" eb="2">
      <t>ハイフ</t>
    </rPh>
    <rPh sb="4" eb="5">
      <t>オモ</t>
    </rPh>
    <rPh sb="6" eb="9">
      <t>ニチヨウヒン</t>
    </rPh>
    <phoneticPr fontId="2"/>
  </si>
  <si>
    <t>その他特記事項
特記事項</t>
    <rPh sb="2" eb="3">
      <t>タ</t>
    </rPh>
    <rPh sb="3" eb="5">
      <t>トッキ</t>
    </rPh>
    <rPh sb="5" eb="7">
      <t>ジコウ</t>
    </rPh>
    <rPh sb="8" eb="10">
      <t>トッキ</t>
    </rPh>
    <rPh sb="10" eb="12">
      <t>ジコウ</t>
    </rPh>
    <phoneticPr fontId="2"/>
  </si>
  <si>
    <t>相談内容等</t>
    <rPh sb="0" eb="4">
      <t>ソウダンナイヨウ</t>
    </rPh>
    <rPh sb="4" eb="5">
      <t>トウ</t>
    </rPh>
    <phoneticPr fontId="2"/>
  </si>
  <si>
    <t>２　事業の実施により得られた効果・成果等</t>
    <rPh sb="10" eb="11">
      <t>エ</t>
    </rPh>
    <phoneticPr fontId="2"/>
  </si>
  <si>
    <t>３　今後の取組における展望や課題等</t>
    <phoneticPr fontId="2"/>
  </si>
  <si>
    <t>２　事業内容及び成果等</t>
    <rPh sb="2" eb="4">
      <t>ジギョウ</t>
    </rPh>
    <rPh sb="4" eb="6">
      <t>ナイヨウ</t>
    </rPh>
    <rPh sb="6" eb="7">
      <t>オヨ</t>
    </rPh>
    <rPh sb="8" eb="10">
      <t>セイカ</t>
    </rPh>
    <rPh sb="10" eb="11">
      <t>トウ</t>
    </rPh>
    <phoneticPr fontId="2"/>
  </si>
  <si>
    <t>団体名</t>
    <phoneticPr fontId="2"/>
  </si>
  <si>
    <t>　　　３　支出済額の合計金額と別記様式第８のＢ欄（対象経費の支出済額）の金額は一致すること。</t>
    <rPh sb="7" eb="8">
      <t>ス</t>
    </rPh>
    <rPh sb="32" eb="33">
      <t>ス</t>
    </rPh>
    <phoneticPr fontId="2"/>
  </si>
  <si>
    <t>設備整備費</t>
    <rPh sb="0" eb="2">
      <t>セツビ</t>
    </rPh>
    <rPh sb="2" eb="5">
      <t>セイビヒ</t>
    </rPh>
    <phoneticPr fontId="3"/>
  </si>
  <si>
    <t>設備整備付帯費</t>
    <rPh sb="0" eb="2">
      <t>セツビ</t>
    </rPh>
    <rPh sb="2" eb="4">
      <t>セイビ</t>
    </rPh>
    <rPh sb="4" eb="6">
      <t>フタイ</t>
    </rPh>
    <rPh sb="6" eb="7">
      <t>ヒ</t>
    </rPh>
    <phoneticPr fontId="3"/>
  </si>
  <si>
    <t>消耗品費</t>
    <rPh sb="0" eb="3">
      <t>ショウモウヒン</t>
    </rPh>
    <rPh sb="3" eb="4">
      <t>ヒ</t>
    </rPh>
    <phoneticPr fontId="3"/>
  </si>
  <si>
    <t>燃  料  費</t>
    <rPh sb="0" eb="1">
      <t>ネン</t>
    </rPh>
    <rPh sb="3" eb="4">
      <t>リョウ</t>
    </rPh>
    <rPh sb="6" eb="7">
      <t>ヒ</t>
    </rPh>
    <phoneticPr fontId="3"/>
  </si>
  <si>
    <t>食　糧　費</t>
    <rPh sb="0" eb="1">
      <t>ショク</t>
    </rPh>
    <rPh sb="2" eb="3">
      <t>カテ</t>
    </rPh>
    <rPh sb="4" eb="5">
      <t>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</si>
  <si>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</si>
  <si>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食品</t>
    <rPh sb="0" eb="2">
      <t>ショクヒン</t>
    </rPh>
    <phoneticPr fontId="2"/>
  </si>
  <si>
    <t>○食品等の提供対象（あてはまるもの全てに○、その他は（カッコ）内には詳細を記載）</t>
    <rPh sb="1" eb="3">
      <t>ショクヒン</t>
    </rPh>
    <rPh sb="3" eb="4">
      <t>トウ</t>
    </rPh>
    <rPh sb="5" eb="7">
      <t>テイキョウ</t>
    </rPh>
    <rPh sb="7" eb="9">
      <t>タイショウ</t>
    </rPh>
    <rPh sb="17" eb="18">
      <t>スベ</t>
    </rPh>
    <rPh sb="24" eb="25">
      <t>タ</t>
    </rPh>
    <rPh sb="31" eb="32">
      <t>ナイ</t>
    </rPh>
    <rPh sb="34" eb="36">
      <t>ショウサイ</t>
    </rPh>
    <rPh sb="37" eb="39">
      <t>キサイ</t>
    </rPh>
    <phoneticPr fontId="2"/>
  </si>
  <si>
    <t>回</t>
    <rPh sb="0" eb="1">
      <t>カイ</t>
    </rPh>
    <phoneticPr fontId="2"/>
  </si>
  <si>
    <r>
      <t xml:space="preserve">利用者への配布数量
</t>
    </r>
    <r>
      <rPr>
        <sz val="11"/>
        <color theme="1"/>
        <rFont val="ＭＳ 明朝"/>
        <family val="1"/>
        <charset val="128"/>
      </rPr>
      <t>（数量の後ろに単位を記載）</t>
    </r>
    <rPh sb="0" eb="3">
      <t>リヨウシャ</t>
    </rPh>
    <rPh sb="5" eb="7">
      <t>ハイフ</t>
    </rPh>
    <rPh sb="7" eb="9">
      <t>スウリョウ</t>
    </rPh>
    <rPh sb="11" eb="13">
      <t>スウリョウ</t>
    </rPh>
    <rPh sb="14" eb="15">
      <t>ウシ</t>
    </rPh>
    <rPh sb="17" eb="19">
      <t>タンイ</t>
    </rPh>
    <rPh sb="20" eb="22">
      <t>キサイ</t>
    </rPh>
    <phoneticPr fontId="2"/>
  </si>
  <si>
    <t>こども・子育て世代対象の食品等配布会</t>
    <rPh sb="4" eb="6">
      <t>コソダ</t>
    </rPh>
    <rPh sb="7" eb="9">
      <t>セダイ</t>
    </rPh>
    <rPh sb="9" eb="11">
      <t>タイショウ</t>
    </rPh>
    <rPh sb="12" eb="14">
      <t>ショクヒン</t>
    </rPh>
    <rPh sb="14" eb="15">
      <t>トウ</t>
    </rPh>
    <rPh sb="15" eb="17">
      <t>ハイフ</t>
    </rPh>
    <rPh sb="17" eb="18">
      <t>カイ</t>
    </rPh>
    <phoneticPr fontId="2"/>
  </si>
  <si>
    <t>配布対象者</t>
    <rPh sb="0" eb="2">
      <t>ハイフ</t>
    </rPh>
    <rPh sb="2" eb="4">
      <t>タイショウ</t>
    </rPh>
    <rPh sb="4" eb="5">
      <t>シャ</t>
    </rPh>
    <phoneticPr fontId="2"/>
  </si>
  <si>
    <t>https://www.pref.tochigi.lg.jp/e01/welfare/hudobanku.html</t>
    <phoneticPr fontId="2"/>
  </si>
  <si>
    <t>４　県ホームページ掲載への同意</t>
    <rPh sb="2" eb="3">
      <t>ケン</t>
    </rPh>
    <rPh sb="9" eb="11">
      <t>ケイサイ</t>
    </rPh>
    <rPh sb="13" eb="15">
      <t>ドウイ</t>
    </rPh>
    <phoneticPr fontId="2"/>
  </si>
  <si>
    <t>下記ホームページを確認の上、チェックをお願いいたします。</t>
    <rPh sb="0" eb="2">
      <t>カキ</t>
    </rPh>
    <rPh sb="9" eb="11">
      <t>カクニン</t>
    </rPh>
    <rPh sb="12" eb="13">
      <t>ウエ</t>
    </rPh>
    <rPh sb="20" eb="21">
      <t>ネガ</t>
    </rPh>
    <phoneticPr fontId="2"/>
  </si>
  <si>
    <t>配布回数</t>
    <rPh sb="0" eb="2">
      <t>ハイフ</t>
    </rPh>
    <rPh sb="2" eb="4">
      <t>カイスウ</t>
    </rPh>
    <phoneticPr fontId="2"/>
  </si>
  <si>
    <t>配布した主な食品</t>
    <rPh sb="0" eb="2">
      <t>ハイフ</t>
    </rPh>
    <rPh sb="4" eb="5">
      <t>オモ</t>
    </rPh>
    <rPh sb="6" eb="8">
      <t>ショクヒン</t>
    </rPh>
    <phoneticPr fontId="2"/>
  </si>
  <si>
    <t>配布した主な日用品</t>
    <rPh sb="0" eb="2">
      <t>ハイフ</t>
    </rPh>
    <rPh sb="4" eb="5">
      <t>オモ</t>
    </rPh>
    <rPh sb="6" eb="9">
      <t>ニチヨウヒン</t>
    </rPh>
    <phoneticPr fontId="2"/>
  </si>
  <si>
    <t>提供した主な食品</t>
    <rPh sb="0" eb="2">
      <t>テイキョウ</t>
    </rPh>
    <rPh sb="4" eb="5">
      <t>オモ</t>
    </rPh>
    <rPh sb="6" eb="8">
      <t>ショクヒン</t>
    </rPh>
    <phoneticPr fontId="2"/>
  </si>
  <si>
    <t>提供した主な日用品</t>
    <rPh sb="0" eb="2">
      <t>テイキョウ</t>
    </rPh>
    <rPh sb="4" eb="5">
      <t>オモ</t>
    </rPh>
    <rPh sb="6" eb="9">
      <t>ニチヨウヒン</t>
    </rPh>
    <phoneticPr fontId="2"/>
  </si>
  <si>
    <t>提供予定回数</t>
    <rPh sb="0" eb="2">
      <t>テイキョウ</t>
    </rPh>
    <rPh sb="2" eb="4">
      <t>ヨテイ</t>
    </rPh>
    <rPh sb="4" eb="6">
      <t>カイスウ</t>
    </rPh>
    <phoneticPr fontId="2"/>
  </si>
  <si>
    <t>　　交付決定の日から令和　　年　　月　　日まで</t>
    <rPh sb="2" eb="4">
      <t>コウフ</t>
    </rPh>
    <rPh sb="4" eb="6">
      <t>ケッテイ</t>
    </rPh>
    <rPh sb="7" eb="8">
      <t>ヒ</t>
    </rPh>
    <rPh sb="10" eb="12">
      <t>レイワ</t>
    </rPh>
    <rPh sb="14" eb="15">
      <t>ネン</t>
    </rPh>
    <rPh sb="17" eb="18">
      <t>ガツ</t>
    </rPh>
    <rPh sb="20" eb="21">
      <t>ニチ</t>
    </rPh>
    <phoneticPr fontId="2"/>
  </si>
  <si>
    <t>　　　　　　②見積書（写）</t>
    <rPh sb="7" eb="10">
      <t>ミツモリショ</t>
    </rPh>
    <rPh sb="11" eb="12">
      <t>ウツ</t>
    </rPh>
    <phoneticPr fontId="2"/>
  </si>
  <si>
    <t xml:space="preserve">            ①メーカー名、商品名、品番、仕様、所要額が記載されたカタログ等（写）</t>
    <rPh sb="33" eb="35">
      <t>キサイ</t>
    </rPh>
    <rPh sb="42" eb="43">
      <t>トウ</t>
    </rPh>
    <rPh sb="44" eb="45">
      <t>ウツ</t>
    </rPh>
    <phoneticPr fontId="2"/>
  </si>
  <si>
    <t>　　　　　　①設備の設置場所を記した図</t>
    <phoneticPr fontId="2"/>
  </si>
  <si>
    <t>　県ホームページに県内フードバンク活動団体として情報を掲載することに同意します。</t>
    <rPh sb="1" eb="2">
      <t>ケン</t>
    </rPh>
    <rPh sb="9" eb="11">
      <t>ケンナイ</t>
    </rPh>
    <rPh sb="17" eb="19">
      <t>カツドウ</t>
    </rPh>
    <rPh sb="19" eb="21">
      <t>ダンタイ</t>
    </rPh>
    <rPh sb="24" eb="26">
      <t>ジョウホウ</t>
    </rPh>
    <rPh sb="27" eb="29">
      <t>ケイサイ</t>
    </rPh>
    <rPh sb="34" eb="36">
      <t>ドウイ</t>
    </rPh>
    <phoneticPr fontId="2"/>
  </si>
  <si>
    <t>　　　交付決定の日から令和　　年　　月　　日まで</t>
    <phoneticPr fontId="2"/>
  </si>
  <si>
    <t>窓口の設置等、
相談を受ける体制
（具体的に記載）</t>
    <rPh sb="0" eb="2">
      <t>マドグチ</t>
    </rPh>
    <rPh sb="3" eb="5">
      <t>セッチ</t>
    </rPh>
    <rPh sb="5" eb="6">
      <t>トウ</t>
    </rPh>
    <rPh sb="8" eb="10">
      <t>ソウダン</t>
    </rPh>
    <rPh sb="11" eb="12">
      <t>ウ</t>
    </rPh>
    <rPh sb="14" eb="16">
      <t>タイセイ</t>
    </rPh>
    <rPh sb="18" eb="21">
      <t>グタイテキ</t>
    </rPh>
    <rPh sb="22" eb="24">
      <t>キサイ</t>
    </rPh>
    <phoneticPr fontId="2"/>
  </si>
  <si>
    <t xml:space="preserve">
(記載例)
・配布場所や○月○日開催予定の配布会会場に相談受付窓口を設置し、社会福祉士等、相談経験者を配置し対応に当たる。
・○月○日開催予定の配布会参加者向けチラシに相談窓口の案内を記載し、個別相談に対応する。
・○○市社会福祉協議会や民生委員と連携し、フードバンク利用者への相談窓口への周知を行い、相談窓口へ繋げられる体制を整える。</t>
    <rPh sb="7" eb="10">
      <t>キサイレイ</t>
    </rPh>
    <rPh sb="13" eb="15">
      <t>ハイフ</t>
    </rPh>
    <rPh sb="15" eb="17">
      <t>バショ</t>
    </rPh>
    <rPh sb="19" eb="20">
      <t>ガツ</t>
    </rPh>
    <rPh sb="21" eb="22">
      <t>ニチ</t>
    </rPh>
    <rPh sb="22" eb="24">
      <t>カイサイ</t>
    </rPh>
    <rPh sb="24" eb="26">
      <t>ヨテイ</t>
    </rPh>
    <rPh sb="27" eb="29">
      <t>ハイフ</t>
    </rPh>
    <rPh sb="29" eb="30">
      <t>カイ</t>
    </rPh>
    <rPh sb="30" eb="32">
      <t>カイジョウ</t>
    </rPh>
    <rPh sb="33" eb="35">
      <t>ソウダン</t>
    </rPh>
    <rPh sb="35" eb="37">
      <t>ウケツケ</t>
    </rPh>
    <rPh sb="37" eb="39">
      <t>マドグチ</t>
    </rPh>
    <rPh sb="40" eb="42">
      <t>セッチ</t>
    </rPh>
    <rPh sb="44" eb="46">
      <t>シャカイ</t>
    </rPh>
    <rPh sb="46" eb="49">
      <t>フクシシ</t>
    </rPh>
    <rPh sb="49" eb="50">
      <t>トウ</t>
    </rPh>
    <rPh sb="51" eb="53">
      <t>ソウダン</t>
    </rPh>
    <rPh sb="53" eb="56">
      <t>ケイケンシャ</t>
    </rPh>
    <rPh sb="57" eb="59">
      <t>ハイチ</t>
    </rPh>
    <rPh sb="60" eb="62">
      <t>タイオウ</t>
    </rPh>
    <rPh sb="63" eb="64">
      <t>ア</t>
    </rPh>
    <rPh sb="70" eb="71">
      <t>ガツ</t>
    </rPh>
    <rPh sb="72" eb="73">
      <t>ニチ</t>
    </rPh>
    <rPh sb="73" eb="75">
      <t>カイサイ</t>
    </rPh>
    <rPh sb="75" eb="77">
      <t>ヨテイ</t>
    </rPh>
    <rPh sb="78" eb="80">
      <t>ハイフ</t>
    </rPh>
    <rPh sb="80" eb="81">
      <t>カイ</t>
    </rPh>
    <rPh sb="81" eb="84">
      <t>サンカシャ</t>
    </rPh>
    <rPh sb="84" eb="85">
      <t>ム</t>
    </rPh>
    <rPh sb="90" eb="92">
      <t>ソウダン</t>
    </rPh>
    <rPh sb="92" eb="94">
      <t>マドグチ</t>
    </rPh>
    <rPh sb="95" eb="97">
      <t>アンナイ</t>
    </rPh>
    <rPh sb="98" eb="100">
      <t>キサイ</t>
    </rPh>
    <rPh sb="102" eb="104">
      <t>コベツ</t>
    </rPh>
    <rPh sb="104" eb="106">
      <t>ソウダン</t>
    </rPh>
    <rPh sb="107" eb="109">
      <t>タイオウ</t>
    </rPh>
    <rPh sb="115" eb="117">
      <t>マルシ</t>
    </rPh>
    <rPh sb="117" eb="119">
      <t>シャカイ</t>
    </rPh>
    <rPh sb="119" eb="121">
      <t>フクシ</t>
    </rPh>
    <rPh sb="121" eb="124">
      <t>キョウギカイ</t>
    </rPh>
    <rPh sb="125" eb="127">
      <t>ミンセイ</t>
    </rPh>
    <rPh sb="127" eb="129">
      <t>イイン</t>
    </rPh>
    <rPh sb="130" eb="132">
      <t>レンケイ</t>
    </rPh>
    <rPh sb="140" eb="143">
      <t>リヨウシャ</t>
    </rPh>
    <rPh sb="145" eb="147">
      <t>ソウダン</t>
    </rPh>
    <rPh sb="147" eb="149">
      <t>マドグチ</t>
    </rPh>
    <rPh sb="151" eb="153">
      <t>シュウチ</t>
    </rPh>
    <rPh sb="154" eb="155">
      <t>オコナ</t>
    </rPh>
    <rPh sb="157" eb="159">
      <t>ソウダン</t>
    </rPh>
    <rPh sb="159" eb="161">
      <t>マドグチ</t>
    </rPh>
    <rPh sb="162" eb="163">
      <t>ツナ</t>
    </rPh>
    <rPh sb="167" eb="169">
      <t>タイセイ</t>
    </rPh>
    <rPh sb="170" eb="171">
      <t>トトノ</t>
    </rPh>
    <phoneticPr fontId="2"/>
  </si>
  <si>
    <t>こども・子育て世帯対象の食品等配布会</t>
    <rPh sb="4" eb="6">
      <t>コソダ</t>
    </rPh>
    <rPh sb="7" eb="9">
      <t>セタイ</t>
    </rPh>
    <rPh sb="9" eb="11">
      <t>タイショウ</t>
    </rPh>
    <rPh sb="12" eb="14">
      <t>ショクヒン</t>
    </rPh>
    <rPh sb="14" eb="15">
      <t>トウ</t>
    </rPh>
    <rPh sb="15" eb="17">
      <t>ハイフ</t>
    </rPh>
    <rPh sb="17" eb="18">
      <t>カイ</t>
    </rPh>
    <phoneticPr fontId="2"/>
  </si>
  <si>
    <t xml:space="preserve">       （１）整備しようとする設備に関する資料</t>
    <rPh sb="21" eb="22">
      <t>カン</t>
    </rPh>
    <phoneticPr fontId="2"/>
  </si>
  <si>
    <t xml:space="preserve">       （２）設備の設置場所に関する資料</t>
    <rPh sb="18" eb="19">
      <t>カン</t>
    </rPh>
    <rPh sb="21" eb="23">
      <t>シリョウ</t>
    </rPh>
    <phoneticPr fontId="2"/>
  </si>
  <si>
    <t>　　　　　　②整備前の設置場所の写真（設備を更新する場合は現在の設備の写真を含む）</t>
    <rPh sb="38" eb="39">
      <t>フク</t>
    </rPh>
    <phoneticPr fontId="2"/>
  </si>
  <si>
    <t xml:space="preserve"> こども食堂等</t>
    <rPh sb="6" eb="7">
      <t>トウ</t>
    </rPh>
    <phoneticPr fontId="2"/>
  </si>
  <si>
    <t>　　　３　支出予定額の合計金額と別記様式第２のＢ欄（対象経費の支出予定額）の金額は一致すること。</t>
    <rPh sb="5" eb="7">
      <t>シシュツ</t>
    </rPh>
    <rPh sb="7" eb="9">
      <t>ヨテイ</t>
    </rPh>
    <rPh sb="9" eb="10">
      <t>ガク</t>
    </rPh>
    <rPh sb="11" eb="13">
      <t>ゴウケイ</t>
    </rPh>
    <rPh sb="13" eb="15">
      <t>キンガク</t>
    </rPh>
    <rPh sb="16" eb="18">
      <t>ベッキ</t>
    </rPh>
    <rPh sb="18" eb="20">
      <t>ヨウシキ</t>
    </rPh>
    <rPh sb="20" eb="21">
      <t>ダイ</t>
    </rPh>
    <rPh sb="24" eb="25">
      <t>ラン</t>
    </rPh>
    <rPh sb="26" eb="28">
      <t>タイショウ</t>
    </rPh>
    <rPh sb="28" eb="30">
      <t>ケイヒ</t>
    </rPh>
    <rPh sb="31" eb="33">
      <t>シシュツ</t>
    </rPh>
    <rPh sb="33" eb="35">
      <t>ヨテイ</t>
    </rPh>
    <rPh sb="35" eb="36">
      <t>ガク</t>
    </rPh>
    <rPh sb="38" eb="40">
      <t>キンガク</t>
    </rPh>
    <rPh sb="41" eb="43">
      <t>イッチ</t>
    </rPh>
    <phoneticPr fontId="2"/>
  </si>
  <si>
    <t>活動拠点所在地
（事業所と異なる場合）</t>
    <rPh sb="0" eb="2">
      <t>カツドウ</t>
    </rPh>
    <rPh sb="2" eb="4">
      <t>キョテン</t>
    </rPh>
    <rPh sb="4" eb="7">
      <t>ショザイチ</t>
    </rPh>
    <rPh sb="9" eb="12">
      <t>ジギョウショ</t>
    </rPh>
    <rPh sb="13" eb="14">
      <t>コト</t>
    </rPh>
    <rPh sb="16" eb="18">
      <t>バアイ</t>
    </rPh>
    <phoneticPr fontId="2"/>
  </si>
  <si>
    <t>配布した主な食品
（可能な範囲で配布数・重量を記載）</t>
    <rPh sb="0" eb="2">
      <t>ハイフ</t>
    </rPh>
    <rPh sb="4" eb="5">
      <t>オモ</t>
    </rPh>
    <rPh sb="6" eb="8">
      <t>ショクヒン</t>
    </rPh>
    <rPh sb="10" eb="12">
      <t>カノウ</t>
    </rPh>
    <rPh sb="13" eb="15">
      <t>ハンイ</t>
    </rPh>
    <rPh sb="14" eb="15">
      <t>イ</t>
    </rPh>
    <rPh sb="16" eb="18">
      <t>ハイフ</t>
    </rPh>
    <rPh sb="18" eb="19">
      <t>スウ</t>
    </rPh>
    <rPh sb="20" eb="22">
      <t>ジュウリョウ</t>
    </rPh>
    <rPh sb="23" eb="25">
      <t>キサイ</t>
    </rPh>
    <phoneticPr fontId="2"/>
  </si>
  <si>
    <t>配布した主な日用品
（可能な範囲で配布数・重量を記載）</t>
    <rPh sb="0" eb="2">
      <t>ハイフ</t>
    </rPh>
    <rPh sb="4" eb="5">
      <t>オモ</t>
    </rPh>
    <rPh sb="6" eb="9">
      <t>ニチヨウヒン</t>
    </rPh>
    <phoneticPr fontId="2"/>
  </si>
  <si>
    <t>利用者への提供数量
（数量の後ろに単位を記載）</t>
    <rPh sb="0" eb="3">
      <t>リヨウシャ</t>
    </rPh>
    <rPh sb="5" eb="7">
      <t>テイキョウ</t>
    </rPh>
    <rPh sb="7" eb="9">
      <t>スウリョウ</t>
    </rPh>
    <rPh sb="11" eb="13">
      <t>スウリョウ</t>
    </rPh>
    <rPh sb="14" eb="15">
      <t>ウシ</t>
    </rPh>
    <rPh sb="17" eb="19">
      <t>タンイ</t>
    </rPh>
    <rPh sb="20" eb="22">
      <t>キサイ</t>
    </rPh>
    <phoneticPr fontId="2"/>
  </si>
  <si>
    <t>(所在地)</t>
    <rPh sb="1" eb="4">
      <t>ショザイチ</t>
    </rPh>
    <phoneticPr fontId="2"/>
  </si>
  <si>
    <t>(名称)</t>
    <rPh sb="1" eb="2">
      <t>ショウ</t>
    </rPh>
    <phoneticPr fontId="2"/>
  </si>
  <si>
    <t>　※事業の効果・成果等をまとめた資料等（既存のもの）があれば添付すること。
  　一斉配布会（こども・子育て世代対象配布会含む）の実施状況については、確認できる資料（チラシ・写真等）を
    添付すること。</t>
    <rPh sb="2" eb="4">
      <t>ジギョウ</t>
    </rPh>
    <rPh sb="5" eb="7">
      <t>コウカ</t>
    </rPh>
    <rPh sb="8" eb="10">
      <t>セイカ</t>
    </rPh>
    <rPh sb="10" eb="11">
      <t>トウ</t>
    </rPh>
    <rPh sb="16" eb="18">
      <t>シリョウ</t>
    </rPh>
    <rPh sb="18" eb="19">
      <t>トウ</t>
    </rPh>
    <rPh sb="20" eb="22">
      <t>キソン</t>
    </rPh>
    <rPh sb="30" eb="32">
      <t>テンプ</t>
    </rPh>
    <rPh sb="41" eb="46">
      <t>イッセイハイフカイ</t>
    </rPh>
    <rPh sb="51" eb="53">
      <t>コソダ</t>
    </rPh>
    <rPh sb="54" eb="56">
      <t>セダイ</t>
    </rPh>
    <rPh sb="56" eb="58">
      <t>タイショウ</t>
    </rPh>
    <rPh sb="58" eb="60">
      <t>ハイフ</t>
    </rPh>
    <rPh sb="60" eb="61">
      <t>カイ</t>
    </rPh>
    <rPh sb="61" eb="62">
      <t>フク</t>
    </rPh>
    <rPh sb="75" eb="77">
      <t>カクニン</t>
    </rPh>
    <rPh sb="80" eb="82">
      <t>シリョウ</t>
    </rPh>
    <rPh sb="87" eb="89">
      <t>シャシン</t>
    </rPh>
    <rPh sb="89" eb="90">
      <t>トウ</t>
    </rPh>
    <rPh sb="97" eb="99">
      <t>テンプ</t>
    </rPh>
    <phoneticPr fontId="2"/>
  </si>
  <si>
    <t>（自動計算）　Ｈ</t>
    <rPh sb="1" eb="3">
      <t>ジドウ</t>
    </rPh>
    <rPh sb="3" eb="5">
      <t>ケイサン</t>
    </rPh>
    <phoneticPr fontId="8"/>
  </si>
  <si>
    <t>（自動計算）　Ｉ</t>
    <rPh sb="1" eb="3">
      <t>ジドウ</t>
    </rPh>
    <rPh sb="3" eb="5">
      <t>ケイサン</t>
    </rPh>
    <phoneticPr fontId="8"/>
  </si>
  <si>
    <t>（Ｉ－Ｈ（自動計算））　J</t>
    <rPh sb="5" eb="7">
      <t>ジドウ</t>
    </rPh>
    <rPh sb="7" eb="9">
      <t>ケイサン</t>
    </rPh>
    <phoneticPr fontId="8"/>
  </si>
  <si>
    <t>配布する主な食品
（日頃の活動で需要が高い品物など）</t>
    <rPh sb="0" eb="2">
      <t>ハイフ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</si>
  <si>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t>配布する主な日用品
（日頃の活動で需要が高い品物など）</t>
    <rPh sb="0" eb="2">
      <t>ハイフ</t>
    </rPh>
    <rPh sb="4" eb="5">
      <t>オモ</t>
    </rPh>
    <rPh sb="6" eb="9">
      <t>ニチヨウヒン</t>
    </rPh>
    <phoneticPr fontId="2"/>
  </si>
  <si>
    <t>利用者への予定提供数量
（数量の後ろに単位を記載）</t>
    <rPh sb="0" eb="3">
      <t>リヨウシャ</t>
    </rPh>
    <rPh sb="5" eb="7">
      <t>ヨテイ</t>
    </rPh>
    <rPh sb="7" eb="9">
      <t>テイキョウ</t>
    </rPh>
    <rPh sb="9" eb="11">
      <t>スウリョウ</t>
    </rPh>
    <rPh sb="13" eb="15">
      <t>スウリョウ</t>
    </rPh>
    <rPh sb="16" eb="17">
      <t>ウシ</t>
    </rPh>
    <rPh sb="19" eb="21">
      <t>タンイ</t>
    </rPh>
    <rPh sb="22" eb="24">
      <t>キサイ</t>
    </rPh>
    <phoneticPr fontId="2"/>
  </si>
  <si>
    <r>
      <t xml:space="preserve">　　活動状況
</t>
    </r>
    <r>
      <rPr>
        <sz val="12"/>
        <color theme="1"/>
        <rFont val="ＭＳ 明朝"/>
        <family val="1"/>
        <charset val="128"/>
      </rPr>
      <t>（１月あたり平均）</t>
    </r>
    <rPh sb="2" eb="4">
      <t>カツドウ</t>
    </rPh>
    <rPh sb="4" eb="6">
      <t>ジョウキョウ</t>
    </rPh>
    <rPh sb="9" eb="10">
      <t>ゲツ</t>
    </rPh>
    <rPh sb="13" eb="15">
      <t>ヘイキン</t>
    </rPh>
    <phoneticPr fontId="2"/>
  </si>
  <si>
    <r>
      <t xml:space="preserve">提供する主な日用品
</t>
    </r>
    <r>
      <rPr>
        <sz val="11"/>
        <rFont val="ＭＳ 明朝"/>
        <family val="1"/>
        <charset val="128"/>
      </rPr>
      <t>（日頃の活動で需要が高い品物など）</t>
    </r>
    <rPh sb="0" eb="2">
      <t>テイキョウ</t>
    </rPh>
    <rPh sb="4" eb="5">
      <t>オモ</t>
    </rPh>
    <rPh sb="6" eb="9">
      <t>ニチヨウヒン</t>
    </rPh>
    <phoneticPr fontId="2"/>
  </si>
  <si>
    <r>
      <t xml:space="preserve">提供する主な食品
</t>
    </r>
    <r>
      <rPr>
        <sz val="11"/>
        <rFont val="ＭＳ 明朝"/>
        <family val="1"/>
        <charset val="128"/>
      </rPr>
      <t>（日頃の活動で需要が高い品物など）</t>
    </r>
    <rPh sb="0" eb="2">
      <t>テイキョウ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</si>
  <si>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r>
      <t xml:space="preserve">配布する主な食品
</t>
    </r>
    <r>
      <rPr>
        <sz val="11"/>
        <rFont val="ＭＳ 明朝"/>
        <family val="1"/>
        <charset val="128"/>
      </rPr>
      <t>（日頃の活動で需要が高い品物など）</t>
    </r>
    <rPh sb="0" eb="2">
      <t>ハイフ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</si>
  <si>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r>
      <t xml:space="preserve">配布する主な日用品
</t>
    </r>
    <r>
      <rPr>
        <sz val="11"/>
        <rFont val="ＭＳ 明朝"/>
        <family val="1"/>
        <charset val="128"/>
      </rPr>
      <t>（日頃の活動で需要が高い品物など）</t>
    </r>
    <rPh sb="0" eb="2">
      <t>ハイフ</t>
    </rPh>
    <rPh sb="4" eb="5">
      <t>オモ</t>
    </rPh>
    <rPh sb="6" eb="9">
      <t>ニチヨウヒン</t>
    </rPh>
    <phoneticPr fontId="2"/>
  </si>
  <si>
    <t>(名称)</t>
    <rPh sb="1" eb="3">
      <t>メイショウ</t>
    </rPh>
    <phoneticPr fontId="2"/>
  </si>
  <si>
    <t xml:space="preserve">      ５　設備整備費及び設備整備付帯費については、整備した設備の状況に関する資料（写真等）を</t>
    <rPh sb="41" eb="43">
      <t>シリョウ</t>
    </rPh>
    <rPh sb="44" eb="47">
      <t>シャシントウ</t>
    </rPh>
    <phoneticPr fontId="2"/>
  </si>
  <si>
    <t>　　　　添付すること。</t>
    <phoneticPr fontId="2"/>
  </si>
  <si>
    <t xml:space="preserve">      ４　設備整備費及び設備整備付帯費については、以下の書類を添付すること。</t>
    <rPh sb="15" eb="17">
      <t>セツビ</t>
    </rPh>
    <rPh sb="17" eb="19">
      <t>セイビ</t>
    </rPh>
    <rPh sb="28" eb="30">
      <t>イカ</t>
    </rPh>
    <rPh sb="31" eb="33">
      <t>ショルイ</t>
    </rPh>
    <rPh sb="34" eb="36">
      <t>テンプ</t>
    </rPh>
    <phoneticPr fontId="2"/>
  </si>
  <si>
    <t>月</t>
    <rPh sb="0" eb="1">
      <t>ツキ</t>
    </rPh>
    <phoneticPr fontId="2"/>
  </si>
  <si>
    <t>（２）こどもや子育て世帯を対象とした食品等配布会の開催(期間中1回以上で（１）とは別開催)</t>
    <phoneticPr fontId="2"/>
  </si>
  <si>
    <t>（１）生活困窮者等を対象とした食品等の一斉配布会の開催（期間中１回以上）</t>
    <rPh sb="3" eb="5">
      <t>セイカツ</t>
    </rPh>
    <rPh sb="4" eb="7">
      <t>コンキュウシャ</t>
    </rPh>
    <rPh sb="7" eb="8">
      <t>トウ</t>
    </rPh>
    <rPh sb="9" eb="11">
      <t>タイショウ</t>
    </rPh>
    <rPh sb="27" eb="30">
      <t>キカンチュウ</t>
    </rPh>
    <phoneticPr fontId="2"/>
  </si>
  <si>
    <t>提供予定</t>
    <rPh sb="0" eb="2">
      <t>テイキョウ</t>
    </rPh>
    <rPh sb="2" eb="4">
      <t>ヨテイ</t>
    </rPh>
    <phoneticPr fontId="2"/>
  </si>
  <si>
    <t>（１）生活困窮者等を対象とした食品等の一斉配布会の開催（期間中１回以上）</t>
    <rPh sb="3" eb="5">
      <t>セイカツ</t>
    </rPh>
    <rPh sb="5" eb="8">
      <t>コンキュウシャ</t>
    </rPh>
    <rPh sb="8" eb="9">
      <t>トウ</t>
    </rPh>
    <rPh sb="10" eb="12">
      <t>タイショウ</t>
    </rPh>
    <rPh sb="17" eb="18">
      <t>トウ</t>
    </rPh>
    <rPh sb="28" eb="31">
      <t>キカンチュウ</t>
    </rPh>
    <phoneticPr fontId="2"/>
  </si>
  <si>
    <t>（２）こどもや子育て世帯を対象とした食品等配布会の開催(期間中1回以上で（１）とは別開催)</t>
    <phoneticPr fontId="2"/>
  </si>
  <si>
    <t>３　事業の実施により得られた効果・成果等</t>
    <rPh sb="2" eb="4">
      <t>ジギョウ</t>
    </rPh>
    <rPh sb="5" eb="7">
      <t>ジッシ</t>
    </rPh>
    <rPh sb="10" eb="11">
      <t>エ</t>
    </rPh>
    <rPh sb="14" eb="16">
      <t>コウカ</t>
    </rPh>
    <rPh sb="17" eb="19">
      <t>セイカ</t>
    </rPh>
    <rPh sb="19" eb="20">
      <t>トウ</t>
    </rPh>
    <phoneticPr fontId="2"/>
  </si>
  <si>
    <t>４　今後の取組における展望や課題等</t>
    <rPh sb="2" eb="4">
      <t>コンゴ</t>
    </rPh>
    <rPh sb="5" eb="7">
      <t>トリクミ</t>
    </rPh>
    <rPh sb="11" eb="13">
      <t>テンボウ</t>
    </rPh>
    <rPh sb="14" eb="16">
      <t>カダイ</t>
    </rPh>
    <rPh sb="16" eb="17">
      <t>トウ</t>
    </rPh>
    <phoneticPr fontId="2"/>
  </si>
  <si>
    <t>（４）こども(地域)食堂サポートセンターと連携したこども食堂への食品等の提供</t>
    <rPh sb="21" eb="23">
      <t>レンケイ</t>
    </rPh>
    <rPh sb="28" eb="30">
      <t>ショクドウ</t>
    </rPh>
    <rPh sb="32" eb="34">
      <t>ショクヒン</t>
    </rPh>
    <rPh sb="34" eb="35">
      <t>トウ</t>
    </rPh>
    <phoneticPr fontId="2"/>
  </si>
  <si>
    <t>（４）こども(地域)食堂サポートセンターと連携したこども食堂への食品等の提供</t>
    <rPh sb="21" eb="23">
      <t>レンケイ</t>
    </rPh>
    <rPh sb="28" eb="30">
      <t>ショクドウ</t>
    </rPh>
    <rPh sb="32" eb="34">
      <t>ショクヒン</t>
    </rPh>
    <rPh sb="34" eb="35">
      <t>トウ</t>
    </rPh>
    <rPh sb="36" eb="38">
      <t>テイキョウ</t>
    </rPh>
    <phoneticPr fontId="2"/>
  </si>
  <si>
    <t>https://www.kodomo-tochigi.info/</t>
    <phoneticPr fontId="2"/>
  </si>
  <si>
    <t>こども(地域)食堂サポートセンターへの
連絡・連携予定時期（食品等の提供前）
■連絡先等は下記ホームページに掲載</t>
    <phoneticPr fontId="2"/>
  </si>
  <si>
    <t>配布実績</t>
    <rPh sb="0" eb="2">
      <t>ハイフ</t>
    </rPh>
    <rPh sb="2" eb="4">
      <t>ジッセキ</t>
    </rPh>
    <phoneticPr fontId="2"/>
  </si>
  <si>
    <t>こども(地域)食堂サポートセンター
との連携実績</t>
    <rPh sb="22" eb="24">
      <t>ジッセキ</t>
    </rPh>
    <phoneticPr fontId="2"/>
  </si>
  <si>
    <t>（記載例）○月○日に、こども食堂サポートセンターに連絡し、○○こども食堂への食品及び日用品の提供について情報提供を行った。また、同センターから近隣のこども食堂について案内いただき、「○○○こども食堂」に食品等の提供を行った。</t>
    <rPh sb="1" eb="4">
      <t>キサイレイ</t>
    </rPh>
    <rPh sb="6" eb="7">
      <t>ツキ</t>
    </rPh>
    <rPh sb="8" eb="9">
      <t>ニチ</t>
    </rPh>
    <rPh sb="14" eb="16">
      <t>ショクドウ</t>
    </rPh>
    <rPh sb="25" eb="27">
      <t>レンラク</t>
    </rPh>
    <rPh sb="34" eb="36">
      <t>ショクドウ</t>
    </rPh>
    <rPh sb="38" eb="40">
      <t>ショクヒン</t>
    </rPh>
    <rPh sb="40" eb="41">
      <t>オヨ</t>
    </rPh>
    <rPh sb="42" eb="45">
      <t>ニチヨウヒン</t>
    </rPh>
    <rPh sb="46" eb="48">
      <t>テイキョウ</t>
    </rPh>
    <rPh sb="52" eb="54">
      <t>ジョウホウ</t>
    </rPh>
    <rPh sb="54" eb="56">
      <t>テイキョウ</t>
    </rPh>
    <rPh sb="57" eb="58">
      <t>オコナ</t>
    </rPh>
    <rPh sb="64" eb="65">
      <t>ドウ</t>
    </rPh>
    <rPh sb="71" eb="73">
      <t>キンリン</t>
    </rPh>
    <rPh sb="77" eb="79">
      <t>ショクドウ</t>
    </rPh>
    <rPh sb="97" eb="99">
      <t>ショクドウ</t>
    </rPh>
    <rPh sb="101" eb="103">
      <t>ショクヒン</t>
    </rPh>
    <rPh sb="103" eb="104">
      <t>トウ</t>
    </rPh>
    <rPh sb="105" eb="107">
      <t>テイキョウ</t>
    </rPh>
    <rPh sb="108" eb="109">
      <t>オコナ</t>
    </rPh>
    <phoneticPr fontId="2"/>
  </si>
  <si>
    <t>こども食堂へ
の食品等提供</t>
    <rPh sb="8" eb="10">
      <t>ショクヒン</t>
    </rPh>
    <rPh sb="10" eb="11">
      <t>トウ</t>
    </rPh>
    <rPh sb="11" eb="13">
      <t>テイキョウ</t>
    </rPh>
    <phoneticPr fontId="2"/>
  </si>
  <si>
    <t>こども食堂
への食品等の提供</t>
    <rPh sb="8" eb="10">
      <t>ショクヒン</t>
    </rPh>
    <rPh sb="10" eb="11">
      <t>トウ</t>
    </rPh>
    <rPh sb="12" eb="14">
      <t>テイキョウ</t>
    </rPh>
    <phoneticPr fontId="2"/>
  </si>
  <si>
    <t>令和７(2025)年度フードバンク活動団体支援事業費補助金所要額調書</t>
    <rPh sb="19" eb="21">
      <t>ダンタイ</t>
    </rPh>
    <rPh sb="23" eb="26">
      <t>ジギョウヒ</t>
    </rPh>
    <rPh sb="26" eb="29">
      <t>ホジョキン</t>
    </rPh>
    <rPh sb="29" eb="31">
      <t>ショヨウ</t>
    </rPh>
    <rPh sb="31" eb="32">
      <t>ガク</t>
    </rPh>
    <rPh sb="32" eb="34">
      <t>チョウショ</t>
    </rPh>
    <phoneticPr fontId="8"/>
  </si>
  <si>
    <t>令和７(2025)年度フードバンク活動団体支援事業費補助金支出予定額内訳書</t>
    <rPh sb="19" eb="21">
      <t>ダンタイ</t>
    </rPh>
    <rPh sb="21" eb="23">
      <t>シエン</t>
    </rPh>
    <rPh sb="23" eb="26">
      <t>ジギョウヒ</t>
    </rPh>
    <rPh sb="26" eb="29">
      <t>ホジョキン</t>
    </rPh>
    <rPh sb="29" eb="31">
      <t>シシュツ</t>
    </rPh>
    <rPh sb="31" eb="33">
      <t>ヨテイ</t>
    </rPh>
    <rPh sb="33" eb="34">
      <t>ガク</t>
    </rPh>
    <rPh sb="34" eb="36">
      <t>ウチワケ</t>
    </rPh>
    <rPh sb="36" eb="37">
      <t>ショ</t>
    </rPh>
    <phoneticPr fontId="3"/>
  </si>
  <si>
    <t>令和７(2025)年度フードバンク活動団体支援事業計画書</t>
    <rPh sb="19" eb="21">
      <t>ダンタイ</t>
    </rPh>
    <rPh sb="23" eb="25">
      <t>ジギョウ</t>
    </rPh>
    <rPh sb="25" eb="28">
      <t>ケイカクショ</t>
    </rPh>
    <phoneticPr fontId="3"/>
  </si>
  <si>
    <r>
      <t xml:space="preserve">食品等提供予定団体の
名称・所在地
</t>
    </r>
    <r>
      <rPr>
        <sz val="12"/>
        <rFont val="ＭＳ 明朝"/>
        <family val="1"/>
        <charset val="128"/>
      </rPr>
      <t>※</t>
    </r>
    <r>
      <rPr>
        <u/>
        <sz val="12"/>
        <rFont val="ＭＳ 明朝"/>
        <family val="1"/>
        <charset val="128"/>
      </rPr>
      <t>複数ある場合は適宜行を追加</t>
    </r>
    <rPh sb="0" eb="2">
      <t>ショクヒン</t>
    </rPh>
    <rPh sb="2" eb="3">
      <t>トウ</t>
    </rPh>
    <rPh sb="3" eb="5">
      <t>テイキョウ</t>
    </rPh>
    <rPh sb="5" eb="7">
      <t>ヨテイ</t>
    </rPh>
    <rPh sb="7" eb="9">
      <t>ダンタイ</t>
    </rPh>
    <rPh sb="11" eb="13">
      <t>メイショウ</t>
    </rPh>
    <rPh sb="14" eb="17">
      <t>ショザイチ</t>
    </rPh>
    <rPh sb="19" eb="21">
      <t>フクスウ</t>
    </rPh>
    <rPh sb="23" eb="25">
      <t>バアイ</t>
    </rPh>
    <rPh sb="26" eb="28">
      <t>テキギ</t>
    </rPh>
    <rPh sb="28" eb="29">
      <t>ギョウ</t>
    </rPh>
    <rPh sb="30" eb="32">
      <t>ツイカ</t>
    </rPh>
    <phoneticPr fontId="2"/>
  </si>
  <si>
    <t>フードバンク等
活動概要
（令和７(2025)年４月～９月期の状況）</t>
    <rPh sb="6" eb="7">
      <t>トウ</t>
    </rPh>
    <rPh sb="8" eb="12">
      <t>カツドウガイヨウ</t>
    </rPh>
    <rPh sb="14" eb="16">
      <t>レイワ</t>
    </rPh>
    <rPh sb="23" eb="24">
      <t>ネン</t>
    </rPh>
    <rPh sb="25" eb="26">
      <t>ガツ</t>
    </rPh>
    <rPh sb="28" eb="30">
      <t>ガツキ</t>
    </rPh>
    <rPh sb="31" eb="33">
      <t>ジョウキョウ</t>
    </rPh>
    <phoneticPr fontId="2"/>
  </si>
  <si>
    <t>令和７(2025)年度フードバンク活動団体支援事業費補助金精算書</t>
    <rPh sb="19" eb="21">
      <t>ダンタイ</t>
    </rPh>
    <rPh sb="23" eb="26">
      <t>ジギョウヒ</t>
    </rPh>
    <rPh sb="26" eb="29">
      <t>ホジョキン</t>
    </rPh>
    <rPh sb="29" eb="32">
      <t>セイサンショ</t>
    </rPh>
    <phoneticPr fontId="8"/>
  </si>
  <si>
    <t>令和７(2025)年度フードバンク活動団体支援事業費補助金支出済額内訳書</t>
    <rPh sb="17" eb="19">
      <t>カツドウ</t>
    </rPh>
    <rPh sb="19" eb="21">
      <t>ダンタイ</t>
    </rPh>
    <rPh sb="21" eb="23">
      <t>シエン</t>
    </rPh>
    <rPh sb="23" eb="26">
      <t>ジギョウヒ</t>
    </rPh>
    <rPh sb="26" eb="29">
      <t>ホジョキン</t>
    </rPh>
    <rPh sb="29" eb="31">
      <t>シシュツ</t>
    </rPh>
    <rPh sb="31" eb="32">
      <t>ズミ</t>
    </rPh>
    <rPh sb="32" eb="33">
      <t>ガク</t>
    </rPh>
    <rPh sb="33" eb="36">
      <t>ウチワケショ</t>
    </rPh>
    <phoneticPr fontId="3"/>
  </si>
  <si>
    <t>令和７(2025)年度フードバンク活動団体支援事業実績報告書</t>
    <rPh sb="19" eb="21">
      <t>ダンタイ</t>
    </rPh>
    <rPh sb="23" eb="25">
      <t>ジギョウ</t>
    </rPh>
    <rPh sb="25" eb="27">
      <t>ジッセキ</t>
    </rPh>
    <rPh sb="27" eb="29">
      <t>ホウコク</t>
    </rPh>
    <phoneticPr fontId="3"/>
  </si>
  <si>
    <r>
      <t xml:space="preserve">食品等提供した団体の
名称・所在地
</t>
    </r>
    <r>
      <rPr>
        <sz val="9"/>
        <rFont val="ＭＳ 明朝"/>
        <family val="1"/>
        <charset val="128"/>
      </rPr>
      <t>※</t>
    </r>
    <r>
      <rPr>
        <u/>
        <sz val="10"/>
        <rFont val="ＭＳ 明朝"/>
        <family val="1"/>
        <charset val="128"/>
      </rPr>
      <t>複数ある場合は適宜行を追加</t>
    </r>
    <rPh sb="0" eb="2">
      <t>ショクヒン</t>
    </rPh>
    <rPh sb="2" eb="3">
      <t>トウ</t>
    </rPh>
    <rPh sb="3" eb="5">
      <t>テイキョウ</t>
    </rPh>
    <rPh sb="7" eb="9">
      <t>ダンタイ</t>
    </rPh>
    <rPh sb="11" eb="13">
      <t>メイショウ</t>
    </rPh>
    <rPh sb="14" eb="17">
      <t>ショザイチ</t>
    </rPh>
    <rPh sb="19" eb="21">
      <t>フクスウ</t>
    </rPh>
    <rPh sb="23" eb="25">
      <t>バアイ</t>
    </rPh>
    <rPh sb="26" eb="28">
      <t>テキギ</t>
    </rPh>
    <rPh sb="28" eb="29">
      <t>ギョウ</t>
    </rPh>
    <rPh sb="30" eb="32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</si>
</sst>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 tint="-0.34998626667073579"/>
      <name val="ＭＳ 明朝"/>
      <family val="1"/>
      <charset val="128"/>
    </font>
    <font>
      <sz val="10"/>
      <color theme="0" tint="-0.3499862666707357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4"/>
      <color theme="10"/>
      <name val="游ゴシック"/>
      <family val="2"/>
      <charset val="128"/>
      <scheme val="minor"/>
    </font>
    <font>
      <sz val="12"/>
      <color theme="0" tint="-0.34998626667073579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8"/>
      <name val="ＭＳ 明朝"/>
      <family val="1"/>
      <charset val="128"/>
    </font>
    <font>
      <u/>
      <sz val="12"/>
      <name val="ＭＳ 明朝"/>
      <family val="1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331">
    <xf numFmtId="0" fontId="0" fillId="0" borderId="0" xfId="0">
      <alignment vertical="center"/>
    </xf>
    <xf numFmtId="0" fontId="4" fillId="0" borderId="0" xfId="5" applyFont="1" applyAlignment="1">
      <alignment vertical="center"/>
    </xf>
    <xf numFmtId="0" fontId="4" fillId="0" borderId="0" xfId="5" applyAlignment="1">
      <alignment horizontal="right" vertical="center"/>
    </xf>
    <xf numFmtId="0" fontId="4" fillId="0" borderId="7" xfId="5" applyFont="1" applyBorder="1" applyAlignment="1">
      <alignment horizontal="distributed" vertical="center" justifyLastLine="1"/>
    </xf>
    <xf numFmtId="0" fontId="4" fillId="0" borderId="8" xfId="5" applyFont="1" applyBorder="1"/>
    <xf numFmtId="0" fontId="5" fillId="0" borderId="10" xfId="5" applyFont="1" applyBorder="1" applyAlignment="1">
      <alignment horizontal="distributed" vertical="center" justifyLastLine="1"/>
    </xf>
    <xf numFmtId="0" fontId="4" fillId="0" borderId="0" xfId="5" applyFont="1"/>
    <xf numFmtId="0" fontId="4" fillId="0" borderId="14" xfId="5" applyFont="1" applyBorder="1"/>
    <xf numFmtId="0" fontId="4" fillId="0" borderId="15" xfId="5" applyFont="1" applyBorder="1"/>
    <xf numFmtId="0" fontId="7" fillId="0" borderId="0" xfId="5" applyFont="1"/>
    <xf numFmtId="0" fontId="4" fillId="0" borderId="0" xfId="1" applyFont="1" applyFill="1">
      <alignment vertical="center"/>
    </xf>
    <xf numFmtId="0" fontId="4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7" fillId="2" borderId="25" xfId="1" applyFont="1" applyFill="1" applyBorder="1">
      <alignment vertical="center"/>
    </xf>
    <xf numFmtId="0" fontId="7" fillId="0" borderId="0" xfId="1" applyFont="1" applyFill="1">
      <alignment vertical="center"/>
    </xf>
    <xf numFmtId="0" fontId="7" fillId="2" borderId="0" xfId="1" applyFont="1" applyFill="1" applyAlignment="1"/>
    <xf numFmtId="0" fontId="7" fillId="2" borderId="0" xfId="1" applyFont="1" applyFill="1" applyBorder="1" applyAlignment="1">
      <alignment horizontal="right"/>
    </xf>
    <xf numFmtId="0" fontId="7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11" fillId="2" borderId="0" xfId="1" applyFont="1" applyFill="1" applyBorder="1" applyAlignment="1">
      <alignment horizontal="center" vertical="center" wrapText="1"/>
    </xf>
    <xf numFmtId="0" fontId="9" fillId="0" borderId="0" xfId="1" applyFont="1" applyFill="1">
      <alignment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right" vertical="center"/>
    </xf>
    <xf numFmtId="0" fontId="15" fillId="0" borderId="0" xfId="1" applyFont="1" applyFill="1">
      <alignment vertical="center"/>
    </xf>
    <xf numFmtId="0" fontId="15" fillId="0" borderId="0" xfId="1" applyFont="1" applyFill="1" applyAlignment="1"/>
    <xf numFmtId="0" fontId="15" fillId="0" borderId="0" xfId="1" applyFont="1" applyFill="1" applyAlignment="1">
      <alignment horizontal="center" vertical="center"/>
    </xf>
    <xf numFmtId="0" fontId="15" fillId="0" borderId="0" xfId="1" quotePrefix="1" applyFont="1" applyFill="1">
      <alignment vertical="center"/>
    </xf>
    <xf numFmtId="0" fontId="7" fillId="2" borderId="0" xfId="1" applyFont="1" applyFill="1" applyBorder="1">
      <alignment vertical="center"/>
    </xf>
    <xf numFmtId="0" fontId="11" fillId="2" borderId="0" xfId="1" applyFont="1" applyFill="1">
      <alignment vertical="center"/>
    </xf>
    <xf numFmtId="0" fontId="11" fillId="2" borderId="0" xfId="1" applyFont="1" applyFill="1" applyBorder="1" applyAlignment="1">
      <alignment vertical="center"/>
    </xf>
    <xf numFmtId="0" fontId="11" fillId="0" borderId="0" xfId="1" applyFont="1" applyFill="1">
      <alignment vertical="center"/>
    </xf>
    <xf numFmtId="0" fontId="4" fillId="5" borderId="0" xfId="1" applyFont="1" applyFill="1">
      <alignment vertical="center"/>
    </xf>
    <xf numFmtId="0" fontId="15" fillId="5" borderId="0" xfId="1" applyFont="1" applyFill="1">
      <alignment vertical="center"/>
    </xf>
    <xf numFmtId="0" fontId="16" fillId="5" borderId="0" xfId="1" applyFont="1" applyFill="1" applyAlignment="1"/>
    <xf numFmtId="0" fontId="15" fillId="5" borderId="0" xfId="1" applyFont="1" applyFill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8" fontId="18" fillId="0" borderId="0" xfId="0" applyNumberFormat="1" applyFont="1">
      <alignment vertical="center"/>
    </xf>
    <xf numFmtId="0" fontId="10" fillId="0" borderId="0" xfId="0" applyFont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0" fillId="0" borderId="0" xfId="0" applyFont="1" applyBorder="1" applyAlignment="1">
      <alignment horizontal="center" vertical="distributed" textRotation="255" wrapText="1" indent="2"/>
    </xf>
    <xf numFmtId="0" fontId="10" fillId="0" borderId="0" xfId="0" applyFont="1" applyBorder="1" applyAlignment="1">
      <alignment horizontal="distributed" vertical="center" wrapText="1"/>
    </xf>
    <xf numFmtId="0" fontId="10" fillId="0" borderId="3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1" fillId="4" borderId="32" xfId="1" applyFont="1" applyFill="1" applyBorder="1" applyAlignment="1">
      <alignment vertical="center"/>
    </xf>
    <xf numFmtId="0" fontId="11" fillId="0" borderId="4" xfId="1" applyFont="1" applyFill="1" applyBorder="1" applyAlignment="1">
      <alignment vertical="center"/>
    </xf>
    <xf numFmtId="0" fontId="11" fillId="3" borderId="6" xfId="1" applyFont="1" applyFill="1" applyBorder="1" applyAlignment="1">
      <alignment horizontal="distributed" vertical="center" indent="1"/>
    </xf>
    <xf numFmtId="0" fontId="11" fillId="0" borderId="30" xfId="1" applyFont="1" applyFill="1" applyBorder="1" applyAlignment="1">
      <alignment horizontal="left" vertical="center" indent="1"/>
    </xf>
    <xf numFmtId="0" fontId="11" fillId="3" borderId="6" xfId="1" applyFont="1" applyFill="1" applyBorder="1" applyAlignment="1">
      <alignment vertical="top"/>
    </xf>
    <xf numFmtId="0" fontId="11" fillId="0" borderId="29" xfId="1" applyFont="1" applyFill="1" applyBorder="1" applyAlignment="1">
      <alignment horizontal="left" vertical="center" indent="1"/>
    </xf>
    <xf numFmtId="0" fontId="22" fillId="0" borderId="1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2" xfId="0" applyFont="1" applyBorder="1" applyAlignment="1">
      <alignment vertical="center" wrapText="1"/>
    </xf>
    <xf numFmtId="38" fontId="22" fillId="3" borderId="30" xfId="6" applyFont="1" applyFill="1" applyBorder="1" applyAlignment="1">
      <alignment vertical="center"/>
    </xf>
    <xf numFmtId="0" fontId="22" fillId="3" borderId="29" xfId="0" applyFont="1" applyFill="1" applyBorder="1" applyAlignment="1">
      <alignment horizontal="left" vertical="center" indent="1"/>
    </xf>
    <xf numFmtId="0" fontId="11" fillId="2" borderId="0" xfId="1" applyFont="1" applyFill="1" applyBorder="1">
      <alignment vertical="center"/>
    </xf>
    <xf numFmtId="0" fontId="11" fillId="0" borderId="0" xfId="1" applyFont="1" applyFill="1" applyBorder="1" applyAlignment="1">
      <alignment horizontal="distributed" vertical="center" wrapText="1" indent="1"/>
    </xf>
    <xf numFmtId="0" fontId="11" fillId="0" borderId="0" xfId="1" applyFont="1" applyFill="1" applyBorder="1" applyAlignment="1">
      <alignment horizontal="distributed" vertical="center" indent="1"/>
    </xf>
    <xf numFmtId="0" fontId="11" fillId="0" borderId="0" xfId="1" applyFont="1" applyFill="1" applyBorder="1" applyAlignment="1">
      <alignment horizontal="left" vertical="top" wrapText="1"/>
    </xf>
    <xf numFmtId="0" fontId="11" fillId="0" borderId="3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left" vertical="center" wrapText="1"/>
    </xf>
    <xf numFmtId="0" fontId="13" fillId="0" borderId="0" xfId="1" applyFont="1" applyFill="1">
      <alignment vertical="center"/>
    </xf>
    <xf numFmtId="0" fontId="9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9" fillId="2" borderId="3" xfId="1" applyFont="1" applyFill="1" applyBorder="1" applyAlignment="1">
      <alignment horizontal="distributed" vertical="center" indent="1"/>
    </xf>
    <xf numFmtId="0" fontId="9" fillId="2" borderId="3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distributed" vertical="center"/>
    </xf>
    <xf numFmtId="0" fontId="11" fillId="2" borderId="3" xfId="1" applyFont="1" applyFill="1" applyBorder="1" applyAlignment="1">
      <alignment horizontal="distributed" vertical="center" indent="1"/>
    </xf>
    <xf numFmtId="0" fontId="11" fillId="2" borderId="3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distributed" vertical="center"/>
    </xf>
    <xf numFmtId="0" fontId="11" fillId="2" borderId="5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right"/>
    </xf>
    <xf numFmtId="0" fontId="4" fillId="0" borderId="9" xfId="5" applyFont="1" applyBorder="1" applyAlignment="1">
      <alignment horizontal="distributed" vertical="center" justifyLastLine="1"/>
    </xf>
    <xf numFmtId="0" fontId="4" fillId="0" borderId="10" xfId="5" applyFont="1" applyBorder="1" applyAlignment="1">
      <alignment horizontal="distributed" vertical="center" justifyLastLine="1"/>
    </xf>
    <xf numFmtId="0" fontId="4" fillId="0" borderId="8" xfId="5" applyFont="1" applyBorder="1" applyAlignment="1">
      <alignment horizontal="distributed" vertical="center" justifyLastLine="1"/>
    </xf>
    <xf numFmtId="0" fontId="4" fillId="0" borderId="13" xfId="5" applyFont="1" applyBorder="1" applyAlignment="1">
      <alignment horizontal="distributed" vertical="center" justifyLastLine="1"/>
    </xf>
    <xf numFmtId="0" fontId="4" fillId="0" borderId="4" xfId="5" applyFont="1" applyBorder="1" applyAlignment="1">
      <alignment horizontal="distributed" vertical="center" justifyLastLine="1"/>
    </xf>
    <xf numFmtId="0" fontId="4" fillId="0" borderId="12" xfId="5" applyFont="1" applyBorder="1" applyAlignment="1">
      <alignment horizontal="distributed" vertical="center" justifyLastLine="1"/>
    </xf>
    <xf numFmtId="0" fontId="4" fillId="0" borderId="1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7" xfId="5" applyFont="1" applyBorder="1" applyAlignment="1">
      <alignment horizontal="distributed" vertical="center" justifyLastLine="1"/>
    </xf>
    <xf numFmtId="0" fontId="4" fillId="0" borderId="17" xfId="5" applyFont="1" applyBorder="1" applyAlignment="1">
      <alignment horizontal="center" vertical="center" shrinkToFit="1"/>
    </xf>
    <xf numFmtId="0" fontId="4" fillId="0" borderId="15" xfId="5" applyFont="1" applyBorder="1" applyAlignment="1">
      <alignment horizontal="center" vertical="center"/>
    </xf>
    <xf numFmtId="38" fontId="4" fillId="3" borderId="18" xfId="6" applyFont="1" applyFill="1" applyBorder="1" applyAlignment="1">
      <alignment horizontal="center" vertical="center"/>
    </xf>
    <xf numFmtId="38" fontId="4" fillId="3" borderId="19" xfId="6" applyFont="1" applyFill="1" applyBorder="1" applyAlignment="1">
      <alignment horizontal="center" vertical="center"/>
    </xf>
    <xf numFmtId="38" fontId="4" fillId="0" borderId="19" xfId="6" applyFont="1" applyBorder="1" applyAlignment="1">
      <alignment horizontal="center" vertical="center"/>
    </xf>
    <xf numFmtId="38" fontId="4" fillId="0" borderId="19" xfId="6" applyFont="1" applyFill="1" applyBorder="1" applyAlignment="1">
      <alignment horizontal="center" vertical="center"/>
    </xf>
    <xf numFmtId="176" fontId="4" fillId="0" borderId="20" xfId="5" applyNumberFormat="1" applyFont="1" applyBorder="1" applyAlignment="1">
      <alignment horizontal="center" vertical="center"/>
    </xf>
    <xf numFmtId="38" fontId="4" fillId="0" borderId="23" xfId="6" applyFont="1" applyBorder="1" applyAlignment="1">
      <alignment horizontal="center" vertical="center"/>
    </xf>
    <xf numFmtId="38" fontId="4" fillId="0" borderId="24" xfId="6" applyFont="1" applyBorder="1" applyAlignment="1">
      <alignment horizontal="center" vertical="center"/>
    </xf>
    <xf numFmtId="176" fontId="4" fillId="0" borderId="22" xfId="5" applyNumberFormat="1" applyFont="1" applyBorder="1" applyAlignment="1">
      <alignment horizontal="center" vertical="center"/>
    </xf>
    <xf numFmtId="0" fontId="9" fillId="0" borderId="10" xfId="5" applyFont="1" applyBorder="1" applyAlignment="1">
      <alignment horizontal="distributed" vertical="center" justifyLastLine="1"/>
    </xf>
    <xf numFmtId="0" fontId="9" fillId="0" borderId="8" xfId="5" applyFont="1" applyBorder="1" applyAlignment="1">
      <alignment horizontal="distributed" vertical="center" justifyLastLine="1"/>
    </xf>
    <xf numFmtId="0" fontId="9" fillId="0" borderId="4" xfId="5" applyFont="1" applyBorder="1" applyAlignment="1">
      <alignment horizontal="distributed" vertical="center" justifyLastLine="1"/>
    </xf>
    <xf numFmtId="0" fontId="9" fillId="0" borderId="12" xfId="5" applyFont="1" applyBorder="1" applyAlignment="1">
      <alignment horizontal="distributed" vertical="center" justifyLastLine="1"/>
    </xf>
    <xf numFmtId="0" fontId="9" fillId="0" borderId="14" xfId="5" applyFont="1" applyBorder="1"/>
    <xf numFmtId="0" fontId="9" fillId="0" borderId="15" xfId="5" applyFont="1" applyBorder="1"/>
    <xf numFmtId="0" fontId="9" fillId="0" borderId="16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38" fontId="9" fillId="0" borderId="23" xfId="6" applyFont="1" applyBorder="1" applyAlignment="1">
      <alignment horizontal="center" vertical="center"/>
    </xf>
    <xf numFmtId="38" fontId="9" fillId="0" borderId="24" xfId="6" applyFont="1" applyBorder="1" applyAlignment="1">
      <alignment horizontal="center" vertical="center"/>
    </xf>
    <xf numFmtId="176" fontId="9" fillId="0" borderId="22" xfId="5" applyNumberFormat="1" applyFont="1" applyBorder="1" applyAlignment="1">
      <alignment horizontal="center" vertical="center"/>
    </xf>
    <xf numFmtId="0" fontId="22" fillId="3" borderId="6" xfId="0" applyFont="1" applyFill="1" applyBorder="1" applyAlignment="1">
      <alignment vertical="center" wrapText="1"/>
    </xf>
    <xf numFmtId="38" fontId="22" fillId="3" borderId="31" xfId="6" applyFont="1" applyFill="1" applyBorder="1" applyAlignment="1">
      <alignment vertical="center" wrapText="1"/>
    </xf>
    <xf numFmtId="0" fontId="22" fillId="0" borderId="31" xfId="0" applyFont="1" applyBorder="1" applyAlignment="1">
      <alignment horizontal="left" vertical="center" wrapText="1" indent="1"/>
    </xf>
    <xf numFmtId="0" fontId="22" fillId="0" borderId="32" xfId="0" applyFont="1" applyBorder="1" applyAlignment="1">
      <alignment horizontal="left" vertical="center" wrapText="1" indent="1"/>
    </xf>
    <xf numFmtId="38" fontId="22" fillId="3" borderId="6" xfId="6" applyFont="1" applyFill="1" applyBorder="1" applyAlignment="1">
      <alignment vertical="center"/>
    </xf>
    <xf numFmtId="0" fontId="22" fillId="0" borderId="32" xfId="0" applyFont="1" applyBorder="1" applyAlignment="1">
      <alignment horizontal="left" vertical="center" indent="1"/>
    </xf>
    <xf numFmtId="0" fontId="22" fillId="3" borderId="3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 indent="1"/>
    </xf>
    <xf numFmtId="0" fontId="22" fillId="3" borderId="0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33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11" fillId="2" borderId="1" xfId="1" applyFont="1" applyFill="1" applyBorder="1">
      <alignment vertical="center"/>
    </xf>
    <xf numFmtId="0" fontId="11" fillId="0" borderId="6" xfId="1" applyFont="1" applyFill="1" applyBorder="1" applyAlignment="1">
      <alignment vertical="center" wrapText="1"/>
    </xf>
    <xf numFmtId="0" fontId="11" fillId="2" borderId="27" xfId="1" applyFont="1" applyFill="1" applyBorder="1">
      <alignment vertical="center"/>
    </xf>
    <xf numFmtId="0" fontId="11" fillId="2" borderId="30" xfId="1" applyFont="1" applyFill="1" applyBorder="1">
      <alignment vertical="center"/>
    </xf>
    <xf numFmtId="0" fontId="11" fillId="2" borderId="29" xfId="1" applyFont="1" applyFill="1" applyBorder="1">
      <alignment vertical="center"/>
    </xf>
    <xf numFmtId="0" fontId="11" fillId="2" borderId="33" xfId="1" applyFont="1" applyFill="1" applyBorder="1">
      <alignment vertical="center"/>
    </xf>
    <xf numFmtId="0" fontId="23" fillId="0" borderId="0" xfId="7" applyFont="1" applyBorder="1">
      <alignment vertical="center"/>
    </xf>
    <xf numFmtId="0" fontId="11" fillId="2" borderId="34" xfId="1" applyFont="1" applyFill="1" applyBorder="1">
      <alignment vertical="center"/>
    </xf>
    <xf numFmtId="0" fontId="11" fillId="2" borderId="33" xfId="1" applyFont="1" applyFill="1" applyBorder="1" applyAlignment="1">
      <alignment vertical="center"/>
    </xf>
    <xf numFmtId="0" fontId="11" fillId="2" borderId="34" xfId="1" applyFont="1" applyFill="1" applyBorder="1" applyAlignment="1">
      <alignment vertical="center"/>
    </xf>
    <xf numFmtId="0" fontId="9" fillId="2" borderId="5" xfId="1" applyFont="1" applyFill="1" applyBorder="1" applyAlignment="1">
      <alignment horizontal="distributed" vertical="center" indent="1"/>
    </xf>
    <xf numFmtId="0" fontId="24" fillId="0" borderId="0" xfId="1" applyFont="1" applyFill="1">
      <alignment vertical="center"/>
    </xf>
    <xf numFmtId="0" fontId="2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2" borderId="0" xfId="1" applyFont="1" applyFill="1" applyAlignment="1">
      <alignment vertical="center"/>
    </xf>
    <xf numFmtId="38" fontId="9" fillId="3" borderId="13" xfId="6" applyFont="1" applyFill="1" applyBorder="1" applyAlignment="1">
      <alignment horizontal="center" vertical="center"/>
    </xf>
    <xf numFmtId="38" fontId="9" fillId="3" borderId="4" xfId="6" applyFont="1" applyFill="1" applyBorder="1" applyAlignment="1">
      <alignment horizontal="center" vertical="center"/>
    </xf>
    <xf numFmtId="38" fontId="9" fillId="0" borderId="4" xfId="6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17" fillId="0" borderId="4" xfId="5" quotePrefix="1" applyFont="1" applyBorder="1" applyAlignment="1">
      <alignment horizontal="distributed" vertical="center" justifyLastLine="1"/>
    </xf>
    <xf numFmtId="0" fontId="17" fillId="0" borderId="17" xfId="5" applyFont="1" applyBorder="1" applyAlignment="1">
      <alignment horizontal="left" vertical="center"/>
    </xf>
    <xf numFmtId="0" fontId="9" fillId="0" borderId="0" xfId="5" applyFont="1" applyAlignment="1">
      <alignment vertical="center"/>
    </xf>
    <xf numFmtId="0" fontId="26" fillId="0" borderId="0" xfId="1" applyFont="1" applyFill="1">
      <alignment vertical="center"/>
    </xf>
    <xf numFmtId="0" fontId="11" fillId="0" borderId="31" xfId="1" applyFont="1" applyFill="1" applyBorder="1" applyAlignment="1">
      <alignment horizontal="left" vertical="center" indent="1"/>
    </xf>
    <xf numFmtId="0" fontId="11" fillId="0" borderId="33" xfId="1" applyFont="1" applyFill="1" applyBorder="1" applyAlignment="1">
      <alignment horizontal="center" vertical="top"/>
    </xf>
    <xf numFmtId="0" fontId="11" fillId="0" borderId="31" xfId="1" applyFont="1" applyFill="1" applyBorder="1" applyAlignment="1">
      <alignment vertical="center"/>
    </xf>
    <xf numFmtId="0" fontId="11" fillId="0" borderId="0" xfId="1" applyFont="1" applyFill="1" applyBorder="1" applyAlignment="1">
      <alignment horizontal="left" vertical="center" indent="1"/>
    </xf>
    <xf numFmtId="0" fontId="11" fillId="0" borderId="0" xfId="1" applyFont="1" applyFill="1" applyBorder="1" applyAlignment="1">
      <alignment vertical="center"/>
    </xf>
    <xf numFmtId="0" fontId="22" fillId="0" borderId="30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11" fillId="0" borderId="0" xfId="1" applyFont="1" applyFill="1" applyBorder="1" applyAlignment="1">
      <alignment vertical="top"/>
    </xf>
    <xf numFmtId="0" fontId="22" fillId="0" borderId="35" xfId="0" applyFont="1" applyBorder="1" applyAlignment="1">
      <alignment vertical="center" wrapText="1"/>
    </xf>
    <xf numFmtId="0" fontId="22" fillId="0" borderId="36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31" xfId="0" applyFont="1" applyBorder="1" applyAlignment="1">
      <alignment vertical="center" wrapText="1"/>
    </xf>
    <xf numFmtId="0" fontId="4" fillId="2" borderId="35" xfId="1" applyFont="1" applyFill="1" applyBorder="1">
      <alignment vertical="center"/>
    </xf>
    <xf numFmtId="0" fontId="4" fillId="2" borderId="2" xfId="1" applyFont="1" applyFill="1" applyBorder="1">
      <alignment vertical="center"/>
    </xf>
    <xf numFmtId="0" fontId="4" fillId="2" borderId="36" xfId="1" applyFont="1" applyFill="1" applyBorder="1">
      <alignment vertical="center"/>
    </xf>
    <xf numFmtId="0" fontId="11" fillId="0" borderId="0" xfId="5" applyFont="1" applyAlignment="1">
      <alignment horizontal="center" vertical="center"/>
    </xf>
    <xf numFmtId="0" fontId="9" fillId="0" borderId="21" xfId="5" applyFont="1" applyBorder="1" applyAlignment="1">
      <alignment horizontal="distributed" vertical="center" justifyLastLine="1"/>
    </xf>
    <xf numFmtId="0" fontId="9" fillId="0" borderId="22" xfId="5" applyFont="1" applyBorder="1" applyAlignment="1">
      <alignment horizontal="distributed" vertical="center" justifyLastLine="1"/>
    </xf>
    <xf numFmtId="0" fontId="9" fillId="0" borderId="11" xfId="5" applyFont="1" applyBorder="1" applyAlignment="1">
      <alignment horizontal="center" vertical="center" justifyLastLine="1"/>
    </xf>
    <xf numFmtId="0" fontId="9" fillId="0" borderId="12" xfId="5" applyFont="1" applyBorder="1" applyAlignment="1">
      <alignment horizontal="center" vertical="center" justifyLastLine="1"/>
    </xf>
    <xf numFmtId="0" fontId="9" fillId="0" borderId="7" xfId="5" applyFont="1" applyBorder="1" applyAlignment="1">
      <alignment horizontal="center" vertical="center" justifyLastLine="1"/>
    </xf>
    <xf numFmtId="0" fontId="9" fillId="0" borderId="8" xfId="5" applyFont="1" applyBorder="1" applyAlignment="1">
      <alignment horizontal="center" vertical="center" justifyLastLine="1"/>
    </xf>
    <xf numFmtId="0" fontId="9" fillId="3" borderId="21" xfId="5" applyFont="1" applyFill="1" applyBorder="1" applyAlignment="1">
      <alignment vertical="center" wrapText="1"/>
    </xf>
    <xf numFmtId="0" fontId="9" fillId="3" borderId="22" xfId="5" applyFont="1" applyFill="1" applyBorder="1" applyAlignment="1">
      <alignment vertical="center" wrapText="1"/>
    </xf>
    <xf numFmtId="38" fontId="9" fillId="0" borderId="40" xfId="6" applyFont="1" applyFill="1" applyBorder="1" applyAlignment="1">
      <alignment horizontal="left" vertical="center"/>
    </xf>
    <xf numFmtId="38" fontId="9" fillId="0" borderId="41" xfId="6" applyFont="1" applyFill="1" applyBorder="1" applyAlignment="1">
      <alignment horizontal="left" vertical="center"/>
    </xf>
    <xf numFmtId="38" fontId="9" fillId="0" borderId="45" xfId="6" applyFont="1" applyFill="1" applyBorder="1" applyAlignment="1">
      <alignment horizontal="right" vertical="center"/>
    </xf>
    <xf numFmtId="38" fontId="9" fillId="0" borderId="41" xfId="6" applyFont="1" applyFill="1" applyBorder="1" applyAlignment="1">
      <alignment horizontal="right" vertical="center"/>
    </xf>
    <xf numFmtId="38" fontId="9" fillId="2" borderId="42" xfId="6" applyFont="1" applyFill="1" applyBorder="1" applyAlignment="1">
      <alignment horizontal="center" vertical="center"/>
    </xf>
    <xf numFmtId="38" fontId="9" fillId="2" borderId="43" xfId="6" applyFont="1" applyFill="1" applyBorder="1" applyAlignment="1">
      <alignment horizontal="center" vertical="center"/>
    </xf>
    <xf numFmtId="38" fontId="9" fillId="2" borderId="44" xfId="6" applyFont="1" applyFill="1" applyBorder="1" applyAlignment="1">
      <alignment horizontal="center" vertical="center"/>
    </xf>
    <xf numFmtId="38" fontId="9" fillId="4" borderId="6" xfId="6" applyFont="1" applyFill="1" applyBorder="1" applyAlignment="1">
      <alignment horizontal="right" vertical="center"/>
    </xf>
    <xf numFmtId="38" fontId="9" fillId="4" borderId="32" xfId="6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32" xfId="1" applyFont="1" applyFill="1" applyBorder="1" applyAlignment="1">
      <alignment horizontal="center" vertical="center"/>
    </xf>
    <xf numFmtId="38" fontId="9" fillId="0" borderId="37" xfId="6" applyFont="1" applyFill="1" applyBorder="1" applyAlignment="1">
      <alignment horizontal="right" vertical="center"/>
    </xf>
    <xf numFmtId="38" fontId="9" fillId="0" borderId="38" xfId="6" applyFont="1" applyFill="1" applyBorder="1" applyAlignment="1">
      <alignment horizontal="right" vertical="center"/>
    </xf>
    <xf numFmtId="0" fontId="9" fillId="2" borderId="31" xfId="1" applyFont="1" applyFill="1" applyBorder="1" applyAlignment="1">
      <alignment horizontal="center" vertical="center"/>
    </xf>
    <xf numFmtId="38" fontId="9" fillId="0" borderId="37" xfId="6" applyFont="1" applyFill="1" applyBorder="1" applyAlignment="1">
      <alignment horizontal="left" vertical="center"/>
    </xf>
    <xf numFmtId="38" fontId="9" fillId="0" borderId="38" xfId="6" applyFont="1" applyFill="1" applyBorder="1" applyAlignment="1">
      <alignment horizontal="left" vertical="center"/>
    </xf>
    <xf numFmtId="38" fontId="9" fillId="0" borderId="39" xfId="6" applyFont="1" applyFill="1" applyBorder="1" applyAlignment="1">
      <alignment horizontal="left" vertical="center"/>
    </xf>
    <xf numFmtId="0" fontId="4" fillId="2" borderId="0" xfId="1" applyFont="1" applyFill="1" applyAlignment="1">
      <alignment horizontal="righ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31" xfId="1" applyFont="1" applyFill="1" applyBorder="1" applyAlignment="1">
      <alignment horizontal="left" vertical="center"/>
    </xf>
    <xf numFmtId="0" fontId="9" fillId="2" borderId="32" xfId="1" applyFont="1" applyFill="1" applyBorder="1" applyAlignment="1">
      <alignment horizontal="left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0" fontId="11" fillId="0" borderId="32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 indent="1"/>
    </xf>
    <xf numFmtId="0" fontId="11" fillId="0" borderId="6" xfId="1" applyFont="1" applyFill="1" applyBorder="1" applyAlignment="1">
      <alignment horizontal="left" vertical="center" indent="1"/>
    </xf>
    <xf numFmtId="0" fontId="11" fillId="0" borderId="31" xfId="1" applyFont="1" applyFill="1" applyBorder="1" applyAlignment="1">
      <alignment horizontal="left" vertical="center" indent="1"/>
    </xf>
    <xf numFmtId="0" fontId="11" fillId="0" borderId="32" xfId="1" applyFont="1" applyFill="1" applyBorder="1" applyAlignment="1">
      <alignment horizontal="left" vertical="center" indent="1"/>
    </xf>
    <xf numFmtId="0" fontId="11" fillId="0" borderId="31" xfId="1" applyFont="1" applyFill="1" applyBorder="1" applyAlignment="1">
      <alignment horizontal="center" vertical="center"/>
    </xf>
    <xf numFmtId="0" fontId="11" fillId="0" borderId="27" xfId="1" applyFont="1" applyFill="1" applyBorder="1" applyAlignment="1">
      <alignment horizontal="left" vertical="center"/>
    </xf>
    <xf numFmtId="0" fontId="11" fillId="0" borderId="30" xfId="1" applyFont="1" applyFill="1" applyBorder="1" applyAlignment="1">
      <alignment horizontal="left" vertical="center"/>
    </xf>
    <xf numFmtId="0" fontId="11" fillId="0" borderId="29" xfId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31" xfId="0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 indent="1"/>
    </xf>
    <xf numFmtId="0" fontId="21" fillId="0" borderId="2" xfId="7" applyBorder="1" applyAlignment="1">
      <alignment horizontal="center" vertical="center" wrapText="1"/>
    </xf>
    <xf numFmtId="0" fontId="11" fillId="3" borderId="27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left" vertical="center"/>
    </xf>
    <xf numFmtId="0" fontId="11" fillId="0" borderId="31" xfId="1" applyFont="1" applyFill="1" applyBorder="1" applyAlignment="1">
      <alignment horizontal="left" vertical="center" indent="1" shrinkToFit="1"/>
    </xf>
    <xf numFmtId="0" fontId="11" fillId="0" borderId="32" xfId="1" applyFont="1" applyFill="1" applyBorder="1" applyAlignment="1">
      <alignment horizontal="left" vertical="center" indent="1" shrinkToFit="1"/>
    </xf>
    <xf numFmtId="0" fontId="11" fillId="0" borderId="5" xfId="1" applyFont="1" applyFill="1" applyBorder="1" applyAlignment="1">
      <alignment horizontal="left" vertical="top" wrapText="1" indent="1"/>
    </xf>
    <xf numFmtId="0" fontId="13" fillId="2" borderId="0" xfId="1" applyFont="1" applyFill="1" applyAlignment="1">
      <alignment horizontal="center" vertical="center"/>
    </xf>
    <xf numFmtId="0" fontId="22" fillId="0" borderId="27" xfId="0" applyFont="1" applyBorder="1" applyAlignment="1">
      <alignment horizontal="left" vertical="center" wrapText="1" indent="1"/>
    </xf>
    <xf numFmtId="0" fontId="22" fillId="0" borderId="30" xfId="0" applyFont="1" applyBorder="1" applyAlignment="1">
      <alignment horizontal="left" vertical="center" wrapText="1" indent="1"/>
    </xf>
    <xf numFmtId="0" fontId="22" fillId="0" borderId="29" xfId="0" applyFont="1" applyBorder="1" applyAlignment="1">
      <alignment horizontal="left" vertical="center" wrapText="1" indent="1"/>
    </xf>
    <xf numFmtId="0" fontId="22" fillId="0" borderId="5" xfId="0" applyFont="1" applyBorder="1" applyAlignment="1">
      <alignment horizontal="center" vertical="distributed" textRotation="255" wrapText="1" indent="2"/>
    </xf>
    <xf numFmtId="0" fontId="22" fillId="0" borderId="6" xfId="0" applyFont="1" applyBorder="1" applyAlignment="1">
      <alignment horizontal="left" vertical="center" indent="1" shrinkToFit="1"/>
    </xf>
    <xf numFmtId="0" fontId="22" fillId="0" borderId="31" xfId="0" applyFont="1" applyBorder="1" applyAlignment="1">
      <alignment horizontal="left" vertical="center" indent="1" shrinkToFit="1"/>
    </xf>
    <xf numFmtId="0" fontId="22" fillId="3" borderId="31" xfId="0" applyFont="1" applyFill="1" applyBorder="1" applyAlignment="1">
      <alignment horizontal="center" vertical="center" shrinkToFit="1"/>
    </xf>
    <xf numFmtId="0" fontId="22" fillId="3" borderId="32" xfId="0" applyFont="1" applyFill="1" applyBorder="1" applyAlignment="1">
      <alignment horizontal="center" vertical="center" shrinkToFit="1"/>
    </xf>
    <xf numFmtId="0" fontId="22" fillId="3" borderId="32" xfId="0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left" vertical="center" wrapText="1" indent="1"/>
    </xf>
    <xf numFmtId="0" fontId="22" fillId="0" borderId="36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wrapText="1" indent="1"/>
    </xf>
    <xf numFmtId="0" fontId="22" fillId="0" borderId="33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 indent="1"/>
    </xf>
    <xf numFmtId="0" fontId="22" fillId="0" borderId="2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/>
    </xf>
    <xf numFmtId="0" fontId="22" fillId="0" borderId="6" xfId="0" applyFont="1" applyBorder="1" applyAlignment="1">
      <alignment horizontal="left" vertical="center" wrapText="1" indent="1"/>
    </xf>
    <xf numFmtId="0" fontId="22" fillId="0" borderId="31" xfId="0" applyFont="1" applyBorder="1" applyAlignment="1">
      <alignment horizontal="left" vertical="center" wrapText="1" indent="1"/>
    </xf>
    <xf numFmtId="0" fontId="22" fillId="0" borderId="32" xfId="0" applyFont="1" applyBorder="1" applyAlignment="1">
      <alignment horizontal="left" vertical="center" wrapText="1" indent="1"/>
    </xf>
    <xf numFmtId="0" fontId="22" fillId="0" borderId="3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35" xfId="0" applyFont="1" applyBorder="1" applyAlignment="1">
      <alignment horizontal="left" vertical="center" indent="1"/>
    </xf>
    <xf numFmtId="0" fontId="22" fillId="0" borderId="36" xfId="0" applyFont="1" applyBorder="1" applyAlignment="1">
      <alignment horizontal="left" vertical="center" indent="1"/>
    </xf>
    <xf numFmtId="0" fontId="11" fillId="0" borderId="27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 indent="1"/>
    </xf>
    <xf numFmtId="0" fontId="22" fillId="0" borderId="27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11" fillId="0" borderId="4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/>
    </xf>
    <xf numFmtId="0" fontId="11" fillId="0" borderId="33" xfId="1" applyFont="1" applyFill="1" applyBorder="1" applyAlignment="1">
      <alignment horizontal="center" vertical="top"/>
    </xf>
    <xf numFmtId="0" fontId="11" fillId="0" borderId="2" xfId="1" applyFont="1" applyFill="1" applyBorder="1" applyAlignment="1">
      <alignment horizontal="center" vertical="top"/>
    </xf>
    <xf numFmtId="0" fontId="22" fillId="0" borderId="3" xfId="0" applyFont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left" vertical="top" wrapText="1" indent="1"/>
    </xf>
    <xf numFmtId="0" fontId="11" fillId="0" borderId="31" xfId="1" applyFont="1" applyFill="1" applyBorder="1" applyAlignment="1">
      <alignment horizontal="left" vertical="top" wrapText="1" indent="1"/>
    </xf>
    <xf numFmtId="0" fontId="11" fillId="0" borderId="32" xfId="1" applyFont="1" applyFill="1" applyBorder="1" applyAlignment="1">
      <alignment horizontal="left" vertical="top" wrapText="1" indent="1"/>
    </xf>
    <xf numFmtId="0" fontId="11" fillId="2" borderId="6" xfId="1" applyFont="1" applyFill="1" applyBorder="1" applyAlignment="1">
      <alignment horizontal="left" vertical="top" wrapText="1" indent="1"/>
    </xf>
    <xf numFmtId="0" fontId="11" fillId="2" borderId="31" xfId="1" applyFont="1" applyFill="1" applyBorder="1" applyAlignment="1">
      <alignment horizontal="left" vertical="top" wrapText="1" indent="1"/>
    </xf>
    <xf numFmtId="0" fontId="11" fillId="2" borderId="32" xfId="1" applyFont="1" applyFill="1" applyBorder="1" applyAlignment="1">
      <alignment horizontal="left" vertical="top" wrapText="1" indent="1"/>
    </xf>
    <xf numFmtId="0" fontId="11" fillId="0" borderId="5" xfId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4" fillId="0" borderId="11" xfId="5" applyFont="1" applyBorder="1" applyAlignment="1">
      <alignment horizontal="center" vertical="center" justifyLastLine="1"/>
    </xf>
    <xf numFmtId="0" fontId="4" fillId="0" borderId="12" xfId="5" applyFont="1" applyBorder="1" applyAlignment="1">
      <alignment horizontal="center" vertical="center" justifyLastLine="1"/>
    </xf>
    <xf numFmtId="0" fontId="4" fillId="3" borderId="21" xfId="5" applyFont="1" applyFill="1" applyBorder="1" applyAlignment="1">
      <alignment vertical="center" wrapText="1"/>
    </xf>
    <xf numFmtId="0" fontId="4" fillId="3" borderId="22" xfId="5" applyFont="1" applyFill="1" applyBorder="1" applyAlignment="1">
      <alignment vertical="center" wrapText="1"/>
    </xf>
    <xf numFmtId="0" fontId="4" fillId="0" borderId="21" xfId="5" applyFont="1" applyBorder="1" applyAlignment="1">
      <alignment horizontal="distributed" vertical="center" justifyLastLine="1"/>
    </xf>
    <xf numFmtId="0" fontId="4" fillId="0" borderId="22" xfId="5" applyFont="1" applyBorder="1" applyAlignment="1">
      <alignment horizontal="distributed" vertical="center" justifyLastLine="1"/>
    </xf>
    <xf numFmtId="0" fontId="4" fillId="0" borderId="26" xfId="5" applyBorder="1" applyAlignment="1">
      <alignment horizontal="right" vertical="center"/>
    </xf>
    <xf numFmtId="0" fontId="9" fillId="2" borderId="0" xfId="1" applyFont="1" applyFill="1" applyAlignment="1">
      <alignment horizontal="left" vertical="center" wrapText="1"/>
    </xf>
    <xf numFmtId="38" fontId="11" fillId="4" borderId="6" xfId="6" applyFont="1" applyFill="1" applyBorder="1" applyAlignment="1">
      <alignment horizontal="right" vertical="center"/>
    </xf>
    <xf numFmtId="38" fontId="11" fillId="4" borderId="32" xfId="6" applyFont="1" applyFill="1" applyBorder="1" applyAlignment="1">
      <alignment horizontal="right" vertical="center"/>
    </xf>
    <xf numFmtId="38" fontId="11" fillId="2" borderId="42" xfId="6" applyFont="1" applyFill="1" applyBorder="1" applyAlignment="1">
      <alignment horizontal="center" vertical="center"/>
    </xf>
    <xf numFmtId="38" fontId="11" fillId="2" borderId="43" xfId="6" applyFont="1" applyFill="1" applyBorder="1" applyAlignment="1">
      <alignment horizontal="center" vertical="center"/>
    </xf>
    <xf numFmtId="38" fontId="11" fillId="2" borderId="44" xfId="6" applyFont="1" applyFill="1" applyBorder="1" applyAlignment="1">
      <alignment horizontal="center" vertical="center"/>
    </xf>
    <xf numFmtId="38" fontId="11" fillId="0" borderId="45" xfId="6" applyFont="1" applyFill="1" applyBorder="1" applyAlignment="1">
      <alignment horizontal="right" vertical="center"/>
    </xf>
    <xf numFmtId="38" fontId="11" fillId="0" borderId="41" xfId="6" applyFont="1" applyFill="1" applyBorder="1" applyAlignment="1">
      <alignment horizontal="right" vertical="center"/>
    </xf>
    <xf numFmtId="38" fontId="11" fillId="0" borderId="40" xfId="6" applyFont="1" applyFill="1" applyBorder="1" applyAlignment="1">
      <alignment horizontal="left" vertical="center"/>
    </xf>
    <xf numFmtId="38" fontId="11" fillId="0" borderId="41" xfId="6" applyFont="1" applyFill="1" applyBorder="1" applyAlignment="1">
      <alignment horizontal="left" vertical="center"/>
    </xf>
    <xf numFmtId="38" fontId="11" fillId="0" borderId="46" xfId="6" applyFont="1" applyFill="1" applyBorder="1" applyAlignment="1">
      <alignment horizontal="right" vertical="center"/>
    </xf>
    <xf numFmtId="38" fontId="11" fillId="0" borderId="47" xfId="6" applyFont="1" applyFill="1" applyBorder="1" applyAlignment="1">
      <alignment horizontal="right" vertical="center"/>
    </xf>
    <xf numFmtId="0" fontId="11" fillId="2" borderId="0" xfId="1" applyFont="1" applyFill="1" applyAlignment="1">
      <alignment horizontal="right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/>
    </xf>
    <xf numFmtId="38" fontId="11" fillId="0" borderId="37" xfId="6" applyFont="1" applyFill="1" applyBorder="1" applyAlignment="1">
      <alignment horizontal="right" vertical="center"/>
    </xf>
    <xf numFmtId="38" fontId="11" fillId="0" borderId="39" xfId="6" applyFont="1" applyFill="1" applyBorder="1" applyAlignment="1">
      <alignment horizontal="right" vertical="center"/>
    </xf>
    <xf numFmtId="38" fontId="11" fillId="0" borderId="37" xfId="6" applyFont="1" applyFill="1" applyBorder="1" applyAlignment="1">
      <alignment horizontal="left" vertical="center"/>
    </xf>
    <xf numFmtId="38" fontId="11" fillId="0" borderId="38" xfId="6" applyFont="1" applyFill="1" applyBorder="1" applyAlignment="1">
      <alignment horizontal="left" vertical="center"/>
    </xf>
    <xf numFmtId="38" fontId="11" fillId="0" borderId="39" xfId="6" applyFont="1" applyFill="1" applyBorder="1" applyAlignment="1">
      <alignment horizontal="left" vertical="center"/>
    </xf>
    <xf numFmtId="0" fontId="11" fillId="2" borderId="6" xfId="1" applyFont="1" applyFill="1" applyBorder="1" applyAlignment="1">
      <alignment horizontal="left" vertical="center"/>
    </xf>
    <xf numFmtId="0" fontId="11" fillId="2" borderId="31" xfId="1" applyFont="1" applyFill="1" applyBorder="1" applyAlignment="1">
      <alignment horizontal="left" vertical="center"/>
    </xf>
    <xf numFmtId="0" fontId="11" fillId="2" borderId="32" xfId="1" applyFont="1" applyFill="1" applyBorder="1" applyAlignment="1">
      <alignment horizontal="left" vertical="center"/>
    </xf>
    <xf numFmtId="0" fontId="11" fillId="0" borderId="6" xfId="1" applyFont="1" applyFill="1" applyBorder="1" applyAlignment="1">
      <alignment vertical="center"/>
    </xf>
    <xf numFmtId="0" fontId="11" fillId="0" borderId="31" xfId="1" applyFont="1" applyFill="1" applyBorder="1" applyAlignment="1">
      <alignment vertical="center"/>
    </xf>
    <xf numFmtId="0" fontId="11" fillId="0" borderId="32" xfId="1" applyFont="1" applyFill="1" applyBorder="1" applyAlignment="1">
      <alignment vertical="center"/>
    </xf>
    <xf numFmtId="0" fontId="11" fillId="2" borderId="30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left" vertical="top" wrapText="1"/>
    </xf>
    <xf numFmtId="0" fontId="11" fillId="0" borderId="31" xfId="1" applyFont="1" applyFill="1" applyBorder="1" applyAlignment="1">
      <alignment horizontal="left" vertical="top" wrapText="1"/>
    </xf>
    <xf numFmtId="0" fontId="11" fillId="0" borderId="32" xfId="1" applyFont="1" applyFill="1" applyBorder="1" applyAlignment="1">
      <alignment horizontal="left" vertical="top" wrapText="1"/>
    </xf>
    <xf numFmtId="0" fontId="11" fillId="2" borderId="5" xfId="1" applyFont="1" applyFill="1" applyBorder="1" applyAlignment="1">
      <alignment horizontal="left" vertical="top" wrapText="1"/>
    </xf>
    <xf numFmtId="0" fontId="11" fillId="0" borderId="6" xfId="1" applyFont="1" applyFill="1" applyBorder="1" applyAlignment="1">
      <alignment horizontal="left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32" xfId="1" applyFont="1" applyFill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6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left" vertical="center" wrapText="1"/>
    </xf>
    <xf numFmtId="0" fontId="11" fillId="0" borderId="32" xfId="1" applyFont="1" applyFill="1" applyBorder="1" applyAlignment="1">
      <alignment horizontal="left" vertical="center" wrapText="1"/>
    </xf>
    <xf numFmtId="0" fontId="7" fillId="0" borderId="17" xfId="5" applyFont="1" applyBorder="1" applyAlignment="1">
      <alignment horizontal="left" vertical="center"/>
    </xf>
  </cellXfs>
  <cellStyles count="8">
    <cellStyle name="ハイパーリンク" xfId="7" builtinId="8"/>
    <cellStyle name="桁区切り" xfId="6" builtinId="6"/>
    <cellStyle name="桁区切り 2" xfId="4" xr:uid="{00000000-0005-0000-0000-000001000000}"/>
    <cellStyle name="標準" xfId="0" builtinId="0"/>
    <cellStyle name="標準 2" xfId="5" xr:uid="{00000000-0005-0000-0000-000003000000}"/>
    <cellStyle name="標準 2 4 2 3" xfId="2" xr:uid="{00000000-0005-0000-0000-000004000000}"/>
    <cellStyle name="標準 5 2 2 4" xfId="3" xr:uid="{00000000-0005-0000-0000-000005000000}"/>
    <cellStyle name="標準 7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239712</xdr:colOff>
      <xdr:row>6</xdr:row>
      <xdr:rowOff>122237</xdr:rowOff>
    </xdr:from>
    <xdr:to>
      <xdr:col>6</xdr:col>
      <xdr:colOff>904875</xdr:colOff>
      <xdr:row>7</xdr:row>
      <xdr:rowOff>396875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553F1D-7EB8-AE37-508E-5B20E677DBB7}"/>
            </a:ext>
          </a:extLst>
        </xdr:cNvPr>
        <xdr:cNvSpPr txBox="1"/>
      </xdr:nvSpPr>
      <xdr:spPr>
        <a:xfrm>
          <a:off x="5792787" y="1493837"/>
          <a:ext cx="1855788" cy="788988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3200"/>
            <a:t>自動計算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kodomo-tochigi.info/" TargetMode="External"/><Relationship Id="rId1" Type="http://schemas.openxmlformats.org/officeDocument/2006/relationships/hyperlink" Target="https://www.pref.tochigi.lg.jp/e01/welfare/hudobanku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"/>
  <sheetViews>
    <sheetView workbookViewId="0">
      <selection activeCell="F15" sqref="F15"/>
    </sheetView>
  </sheetViews>
  <sheetFormatPr defaultRowHeight="13" x14ac:dyDescent="0.2"/>
  <cols>
    <col min="1" max="1" width="3.58203125" style="6" customWidth="1"/>
    <col min="2" max="2" width="22.33203125" style="6" customWidth="1"/>
    <col min="3" max="8" width="15.58203125" style="6" customWidth="1"/>
    <col min="9" max="253" width="9" style="6"/>
    <col min="254" max="254" width="3.58203125" style="6" customWidth="1"/>
    <col min="255" max="255" width="23.58203125" style="6" customWidth="1"/>
    <col min="256" max="263" width="12.58203125" style="6" customWidth="1"/>
    <col min="264" max="264" width="10.58203125" style="6" customWidth="1"/>
    <col min="265" max="509" width="9" style="6"/>
    <col min="510" max="510" width="3.58203125" style="6" customWidth="1"/>
    <col min="511" max="511" width="23.58203125" style="6" customWidth="1"/>
    <col min="512" max="519" width="12.58203125" style="6" customWidth="1"/>
    <col min="520" max="520" width="10.58203125" style="6" customWidth="1"/>
    <col min="521" max="765" width="9" style="6"/>
    <col min="766" max="766" width="3.58203125" style="6" customWidth="1"/>
    <col min="767" max="767" width="23.58203125" style="6" customWidth="1"/>
    <col min="768" max="775" width="12.58203125" style="6" customWidth="1"/>
    <col min="776" max="776" width="10.58203125" style="6" customWidth="1"/>
    <col min="777" max="1021" width="9" style="6"/>
    <col min="1022" max="1022" width="3.58203125" style="6" customWidth="1"/>
    <col min="1023" max="1023" width="23.58203125" style="6" customWidth="1"/>
    <col min="1024" max="1031" width="12.58203125" style="6" customWidth="1"/>
    <col min="1032" max="1032" width="10.58203125" style="6" customWidth="1"/>
    <col min="1033" max="1277" width="9" style="6"/>
    <col min="1278" max="1278" width="3.58203125" style="6" customWidth="1"/>
    <col min="1279" max="1279" width="23.58203125" style="6" customWidth="1"/>
    <col min="1280" max="1287" width="12.58203125" style="6" customWidth="1"/>
    <col min="1288" max="1288" width="10.58203125" style="6" customWidth="1"/>
    <col min="1289" max="1533" width="9" style="6"/>
    <col min="1534" max="1534" width="3.58203125" style="6" customWidth="1"/>
    <col min="1535" max="1535" width="23.58203125" style="6" customWidth="1"/>
    <col min="1536" max="1543" width="12.58203125" style="6" customWidth="1"/>
    <col min="1544" max="1544" width="10.58203125" style="6" customWidth="1"/>
    <col min="1545" max="1789" width="9" style="6"/>
    <col min="1790" max="1790" width="3.58203125" style="6" customWidth="1"/>
    <col min="1791" max="1791" width="23.58203125" style="6" customWidth="1"/>
    <col min="1792" max="1799" width="12.58203125" style="6" customWidth="1"/>
    <col min="1800" max="1800" width="10.58203125" style="6" customWidth="1"/>
    <col min="1801" max="2045" width="9" style="6"/>
    <col min="2046" max="2046" width="3.58203125" style="6" customWidth="1"/>
    <col min="2047" max="2047" width="23.58203125" style="6" customWidth="1"/>
    <col min="2048" max="2055" width="12.58203125" style="6" customWidth="1"/>
    <col min="2056" max="2056" width="10.58203125" style="6" customWidth="1"/>
    <col min="2057" max="2301" width="9" style="6"/>
    <col min="2302" max="2302" width="3.58203125" style="6" customWidth="1"/>
    <col min="2303" max="2303" width="23.58203125" style="6" customWidth="1"/>
    <col min="2304" max="2311" width="12.58203125" style="6" customWidth="1"/>
    <col min="2312" max="2312" width="10.58203125" style="6" customWidth="1"/>
    <col min="2313" max="2557" width="9" style="6"/>
    <col min="2558" max="2558" width="3.58203125" style="6" customWidth="1"/>
    <col min="2559" max="2559" width="23.58203125" style="6" customWidth="1"/>
    <col min="2560" max="2567" width="12.58203125" style="6" customWidth="1"/>
    <col min="2568" max="2568" width="10.58203125" style="6" customWidth="1"/>
    <col min="2569" max="2813" width="9" style="6"/>
    <col min="2814" max="2814" width="3.58203125" style="6" customWidth="1"/>
    <col min="2815" max="2815" width="23.58203125" style="6" customWidth="1"/>
    <col min="2816" max="2823" width="12.58203125" style="6" customWidth="1"/>
    <col min="2824" max="2824" width="10.58203125" style="6" customWidth="1"/>
    <col min="2825" max="3069" width="9" style="6"/>
    <col min="3070" max="3070" width="3.58203125" style="6" customWidth="1"/>
    <col min="3071" max="3071" width="23.58203125" style="6" customWidth="1"/>
    <col min="3072" max="3079" width="12.58203125" style="6" customWidth="1"/>
    <col min="3080" max="3080" width="10.58203125" style="6" customWidth="1"/>
    <col min="3081" max="3325" width="9" style="6"/>
    <col min="3326" max="3326" width="3.58203125" style="6" customWidth="1"/>
    <col min="3327" max="3327" width="23.58203125" style="6" customWidth="1"/>
    <col min="3328" max="3335" width="12.58203125" style="6" customWidth="1"/>
    <col min="3336" max="3336" width="10.58203125" style="6" customWidth="1"/>
    <col min="3337" max="3581" width="9" style="6"/>
    <col min="3582" max="3582" width="3.58203125" style="6" customWidth="1"/>
    <col min="3583" max="3583" width="23.58203125" style="6" customWidth="1"/>
    <col min="3584" max="3591" width="12.58203125" style="6" customWidth="1"/>
    <col min="3592" max="3592" width="10.58203125" style="6" customWidth="1"/>
    <col min="3593" max="3837" width="9" style="6"/>
    <col min="3838" max="3838" width="3.58203125" style="6" customWidth="1"/>
    <col min="3839" max="3839" width="23.58203125" style="6" customWidth="1"/>
    <col min="3840" max="3847" width="12.58203125" style="6" customWidth="1"/>
    <col min="3848" max="3848" width="10.58203125" style="6" customWidth="1"/>
    <col min="3849" max="4093" width="9" style="6"/>
    <col min="4094" max="4094" width="3.58203125" style="6" customWidth="1"/>
    <col min="4095" max="4095" width="23.58203125" style="6" customWidth="1"/>
    <col min="4096" max="4103" width="12.58203125" style="6" customWidth="1"/>
    <col min="4104" max="4104" width="10.58203125" style="6" customWidth="1"/>
    <col min="4105" max="4349" width="9" style="6"/>
    <col min="4350" max="4350" width="3.58203125" style="6" customWidth="1"/>
    <col min="4351" max="4351" width="23.58203125" style="6" customWidth="1"/>
    <col min="4352" max="4359" width="12.58203125" style="6" customWidth="1"/>
    <col min="4360" max="4360" width="10.58203125" style="6" customWidth="1"/>
    <col min="4361" max="4605" width="9" style="6"/>
    <col min="4606" max="4606" width="3.58203125" style="6" customWidth="1"/>
    <col min="4607" max="4607" width="23.58203125" style="6" customWidth="1"/>
    <col min="4608" max="4615" width="12.58203125" style="6" customWidth="1"/>
    <col min="4616" max="4616" width="10.58203125" style="6" customWidth="1"/>
    <col min="4617" max="4861" width="9" style="6"/>
    <col min="4862" max="4862" width="3.58203125" style="6" customWidth="1"/>
    <col min="4863" max="4863" width="23.58203125" style="6" customWidth="1"/>
    <col min="4864" max="4871" width="12.58203125" style="6" customWidth="1"/>
    <col min="4872" max="4872" width="10.58203125" style="6" customWidth="1"/>
    <col min="4873" max="5117" width="9" style="6"/>
    <col min="5118" max="5118" width="3.58203125" style="6" customWidth="1"/>
    <col min="5119" max="5119" width="23.58203125" style="6" customWidth="1"/>
    <col min="5120" max="5127" width="12.58203125" style="6" customWidth="1"/>
    <col min="5128" max="5128" width="10.58203125" style="6" customWidth="1"/>
    <col min="5129" max="5373" width="9" style="6"/>
    <col min="5374" max="5374" width="3.58203125" style="6" customWidth="1"/>
    <col min="5375" max="5375" width="23.58203125" style="6" customWidth="1"/>
    <col min="5376" max="5383" width="12.58203125" style="6" customWidth="1"/>
    <col min="5384" max="5384" width="10.58203125" style="6" customWidth="1"/>
    <col min="5385" max="5629" width="9" style="6"/>
    <col min="5630" max="5630" width="3.58203125" style="6" customWidth="1"/>
    <col min="5631" max="5631" width="23.58203125" style="6" customWidth="1"/>
    <col min="5632" max="5639" width="12.58203125" style="6" customWidth="1"/>
    <col min="5640" max="5640" width="10.58203125" style="6" customWidth="1"/>
    <col min="5641" max="5885" width="9" style="6"/>
    <col min="5886" max="5886" width="3.58203125" style="6" customWidth="1"/>
    <col min="5887" max="5887" width="23.58203125" style="6" customWidth="1"/>
    <col min="5888" max="5895" width="12.58203125" style="6" customWidth="1"/>
    <col min="5896" max="5896" width="10.58203125" style="6" customWidth="1"/>
    <col min="5897" max="6141" width="9" style="6"/>
    <col min="6142" max="6142" width="3.58203125" style="6" customWidth="1"/>
    <col min="6143" max="6143" width="23.58203125" style="6" customWidth="1"/>
    <col min="6144" max="6151" width="12.58203125" style="6" customWidth="1"/>
    <col min="6152" max="6152" width="10.58203125" style="6" customWidth="1"/>
    <col min="6153" max="6397" width="9" style="6"/>
    <col min="6398" max="6398" width="3.58203125" style="6" customWidth="1"/>
    <col min="6399" max="6399" width="23.58203125" style="6" customWidth="1"/>
    <col min="6400" max="6407" width="12.58203125" style="6" customWidth="1"/>
    <col min="6408" max="6408" width="10.58203125" style="6" customWidth="1"/>
    <col min="6409" max="6653" width="9" style="6"/>
    <col min="6654" max="6654" width="3.58203125" style="6" customWidth="1"/>
    <col min="6655" max="6655" width="23.58203125" style="6" customWidth="1"/>
    <col min="6656" max="6663" width="12.58203125" style="6" customWidth="1"/>
    <col min="6664" max="6664" width="10.58203125" style="6" customWidth="1"/>
    <col min="6665" max="6909" width="9" style="6"/>
    <col min="6910" max="6910" width="3.58203125" style="6" customWidth="1"/>
    <col min="6911" max="6911" width="23.58203125" style="6" customWidth="1"/>
    <col min="6912" max="6919" width="12.58203125" style="6" customWidth="1"/>
    <col min="6920" max="6920" width="10.58203125" style="6" customWidth="1"/>
    <col min="6921" max="7165" width="9" style="6"/>
    <col min="7166" max="7166" width="3.58203125" style="6" customWidth="1"/>
    <col min="7167" max="7167" width="23.58203125" style="6" customWidth="1"/>
    <col min="7168" max="7175" width="12.58203125" style="6" customWidth="1"/>
    <col min="7176" max="7176" width="10.58203125" style="6" customWidth="1"/>
    <col min="7177" max="7421" width="9" style="6"/>
    <col min="7422" max="7422" width="3.58203125" style="6" customWidth="1"/>
    <col min="7423" max="7423" width="23.58203125" style="6" customWidth="1"/>
    <col min="7424" max="7431" width="12.58203125" style="6" customWidth="1"/>
    <col min="7432" max="7432" width="10.58203125" style="6" customWidth="1"/>
    <col min="7433" max="7677" width="9" style="6"/>
    <col min="7678" max="7678" width="3.58203125" style="6" customWidth="1"/>
    <col min="7679" max="7679" width="23.58203125" style="6" customWidth="1"/>
    <col min="7680" max="7687" width="12.58203125" style="6" customWidth="1"/>
    <col min="7688" max="7688" width="10.58203125" style="6" customWidth="1"/>
    <col min="7689" max="7933" width="9" style="6"/>
    <col min="7934" max="7934" width="3.58203125" style="6" customWidth="1"/>
    <col min="7935" max="7935" width="23.58203125" style="6" customWidth="1"/>
    <col min="7936" max="7943" width="12.58203125" style="6" customWidth="1"/>
    <col min="7944" max="7944" width="10.58203125" style="6" customWidth="1"/>
    <col min="7945" max="8189" width="9" style="6"/>
    <col min="8190" max="8190" width="3.58203125" style="6" customWidth="1"/>
    <col min="8191" max="8191" width="23.58203125" style="6" customWidth="1"/>
    <col min="8192" max="8199" width="12.58203125" style="6" customWidth="1"/>
    <col min="8200" max="8200" width="10.58203125" style="6" customWidth="1"/>
    <col min="8201" max="8445" width="9" style="6"/>
    <col min="8446" max="8446" width="3.58203125" style="6" customWidth="1"/>
    <col min="8447" max="8447" width="23.58203125" style="6" customWidth="1"/>
    <col min="8448" max="8455" width="12.58203125" style="6" customWidth="1"/>
    <col min="8456" max="8456" width="10.58203125" style="6" customWidth="1"/>
    <col min="8457" max="8701" width="9" style="6"/>
    <col min="8702" max="8702" width="3.58203125" style="6" customWidth="1"/>
    <col min="8703" max="8703" width="23.58203125" style="6" customWidth="1"/>
    <col min="8704" max="8711" width="12.58203125" style="6" customWidth="1"/>
    <col min="8712" max="8712" width="10.58203125" style="6" customWidth="1"/>
    <col min="8713" max="8957" width="9" style="6"/>
    <col min="8958" max="8958" width="3.58203125" style="6" customWidth="1"/>
    <col min="8959" max="8959" width="23.58203125" style="6" customWidth="1"/>
    <col min="8960" max="8967" width="12.58203125" style="6" customWidth="1"/>
    <col min="8968" max="8968" width="10.58203125" style="6" customWidth="1"/>
    <col min="8969" max="9213" width="9" style="6"/>
    <col min="9214" max="9214" width="3.58203125" style="6" customWidth="1"/>
    <col min="9215" max="9215" width="23.58203125" style="6" customWidth="1"/>
    <col min="9216" max="9223" width="12.58203125" style="6" customWidth="1"/>
    <col min="9224" max="9224" width="10.58203125" style="6" customWidth="1"/>
    <col min="9225" max="9469" width="9" style="6"/>
    <col min="9470" max="9470" width="3.58203125" style="6" customWidth="1"/>
    <col min="9471" max="9471" width="23.58203125" style="6" customWidth="1"/>
    <col min="9472" max="9479" width="12.58203125" style="6" customWidth="1"/>
    <col min="9480" max="9480" width="10.58203125" style="6" customWidth="1"/>
    <col min="9481" max="9725" width="9" style="6"/>
    <col min="9726" max="9726" width="3.58203125" style="6" customWidth="1"/>
    <col min="9727" max="9727" width="23.58203125" style="6" customWidth="1"/>
    <col min="9728" max="9735" width="12.58203125" style="6" customWidth="1"/>
    <col min="9736" max="9736" width="10.58203125" style="6" customWidth="1"/>
    <col min="9737" max="9981" width="9" style="6"/>
    <col min="9982" max="9982" width="3.58203125" style="6" customWidth="1"/>
    <col min="9983" max="9983" width="23.58203125" style="6" customWidth="1"/>
    <col min="9984" max="9991" width="12.58203125" style="6" customWidth="1"/>
    <col min="9992" max="9992" width="10.58203125" style="6" customWidth="1"/>
    <col min="9993" max="10237" width="9" style="6"/>
    <col min="10238" max="10238" width="3.58203125" style="6" customWidth="1"/>
    <col min="10239" max="10239" width="23.58203125" style="6" customWidth="1"/>
    <col min="10240" max="10247" width="12.58203125" style="6" customWidth="1"/>
    <col min="10248" max="10248" width="10.58203125" style="6" customWidth="1"/>
    <col min="10249" max="10493" width="9" style="6"/>
    <col min="10494" max="10494" width="3.58203125" style="6" customWidth="1"/>
    <col min="10495" max="10495" width="23.58203125" style="6" customWidth="1"/>
    <col min="10496" max="10503" width="12.58203125" style="6" customWidth="1"/>
    <col min="10504" max="10504" width="10.58203125" style="6" customWidth="1"/>
    <col min="10505" max="10749" width="9" style="6"/>
    <col min="10750" max="10750" width="3.58203125" style="6" customWidth="1"/>
    <col min="10751" max="10751" width="23.58203125" style="6" customWidth="1"/>
    <col min="10752" max="10759" width="12.58203125" style="6" customWidth="1"/>
    <col min="10760" max="10760" width="10.58203125" style="6" customWidth="1"/>
    <col min="10761" max="11005" width="9" style="6"/>
    <col min="11006" max="11006" width="3.58203125" style="6" customWidth="1"/>
    <col min="11007" max="11007" width="23.58203125" style="6" customWidth="1"/>
    <col min="11008" max="11015" width="12.58203125" style="6" customWidth="1"/>
    <col min="11016" max="11016" width="10.58203125" style="6" customWidth="1"/>
    <col min="11017" max="11261" width="9" style="6"/>
    <col min="11262" max="11262" width="3.58203125" style="6" customWidth="1"/>
    <col min="11263" max="11263" width="23.58203125" style="6" customWidth="1"/>
    <col min="11264" max="11271" width="12.58203125" style="6" customWidth="1"/>
    <col min="11272" max="11272" width="10.58203125" style="6" customWidth="1"/>
    <col min="11273" max="11517" width="9" style="6"/>
    <col min="11518" max="11518" width="3.58203125" style="6" customWidth="1"/>
    <col min="11519" max="11519" width="23.58203125" style="6" customWidth="1"/>
    <col min="11520" max="11527" width="12.58203125" style="6" customWidth="1"/>
    <col min="11528" max="11528" width="10.58203125" style="6" customWidth="1"/>
    <col min="11529" max="11773" width="9" style="6"/>
    <col min="11774" max="11774" width="3.58203125" style="6" customWidth="1"/>
    <col min="11775" max="11775" width="23.58203125" style="6" customWidth="1"/>
    <col min="11776" max="11783" width="12.58203125" style="6" customWidth="1"/>
    <col min="11784" max="11784" width="10.58203125" style="6" customWidth="1"/>
    <col min="11785" max="12029" width="9" style="6"/>
    <col min="12030" max="12030" width="3.58203125" style="6" customWidth="1"/>
    <col min="12031" max="12031" width="23.58203125" style="6" customWidth="1"/>
    <col min="12032" max="12039" width="12.58203125" style="6" customWidth="1"/>
    <col min="12040" max="12040" width="10.58203125" style="6" customWidth="1"/>
    <col min="12041" max="12285" width="9" style="6"/>
    <col min="12286" max="12286" width="3.58203125" style="6" customWidth="1"/>
    <col min="12287" max="12287" width="23.58203125" style="6" customWidth="1"/>
    <col min="12288" max="12295" width="12.58203125" style="6" customWidth="1"/>
    <col min="12296" max="12296" width="10.58203125" style="6" customWidth="1"/>
    <col min="12297" max="12541" width="9" style="6"/>
    <col min="12542" max="12542" width="3.58203125" style="6" customWidth="1"/>
    <col min="12543" max="12543" width="23.58203125" style="6" customWidth="1"/>
    <col min="12544" max="12551" width="12.58203125" style="6" customWidth="1"/>
    <col min="12552" max="12552" width="10.58203125" style="6" customWidth="1"/>
    <col min="12553" max="12797" width="9" style="6"/>
    <col min="12798" max="12798" width="3.58203125" style="6" customWidth="1"/>
    <col min="12799" max="12799" width="23.58203125" style="6" customWidth="1"/>
    <col min="12800" max="12807" width="12.58203125" style="6" customWidth="1"/>
    <col min="12808" max="12808" width="10.58203125" style="6" customWidth="1"/>
    <col min="12809" max="13053" width="9" style="6"/>
    <col min="13054" max="13054" width="3.58203125" style="6" customWidth="1"/>
    <col min="13055" max="13055" width="23.58203125" style="6" customWidth="1"/>
    <col min="13056" max="13063" width="12.58203125" style="6" customWidth="1"/>
    <col min="13064" max="13064" width="10.58203125" style="6" customWidth="1"/>
    <col min="13065" max="13309" width="9" style="6"/>
    <col min="13310" max="13310" width="3.58203125" style="6" customWidth="1"/>
    <col min="13311" max="13311" width="23.58203125" style="6" customWidth="1"/>
    <col min="13312" max="13319" width="12.58203125" style="6" customWidth="1"/>
    <col min="13320" max="13320" width="10.58203125" style="6" customWidth="1"/>
    <col min="13321" max="13565" width="9" style="6"/>
    <col min="13566" max="13566" width="3.58203125" style="6" customWidth="1"/>
    <col min="13567" max="13567" width="23.58203125" style="6" customWidth="1"/>
    <col min="13568" max="13575" width="12.58203125" style="6" customWidth="1"/>
    <col min="13576" max="13576" width="10.58203125" style="6" customWidth="1"/>
    <col min="13577" max="13821" width="9" style="6"/>
    <col min="13822" max="13822" width="3.58203125" style="6" customWidth="1"/>
    <col min="13823" max="13823" width="23.58203125" style="6" customWidth="1"/>
    <col min="13824" max="13831" width="12.58203125" style="6" customWidth="1"/>
    <col min="13832" max="13832" width="10.58203125" style="6" customWidth="1"/>
    <col min="13833" max="14077" width="9" style="6"/>
    <col min="14078" max="14078" width="3.58203125" style="6" customWidth="1"/>
    <col min="14079" max="14079" width="23.58203125" style="6" customWidth="1"/>
    <col min="14080" max="14087" width="12.58203125" style="6" customWidth="1"/>
    <col min="14088" max="14088" width="10.58203125" style="6" customWidth="1"/>
    <col min="14089" max="14333" width="9" style="6"/>
    <col min="14334" max="14334" width="3.58203125" style="6" customWidth="1"/>
    <col min="14335" max="14335" width="23.58203125" style="6" customWidth="1"/>
    <col min="14336" max="14343" width="12.58203125" style="6" customWidth="1"/>
    <col min="14344" max="14344" width="10.58203125" style="6" customWidth="1"/>
    <col min="14345" max="14589" width="9" style="6"/>
    <col min="14590" max="14590" width="3.58203125" style="6" customWidth="1"/>
    <col min="14591" max="14591" width="23.58203125" style="6" customWidth="1"/>
    <col min="14592" max="14599" width="12.58203125" style="6" customWidth="1"/>
    <col min="14600" max="14600" width="10.58203125" style="6" customWidth="1"/>
    <col min="14601" max="14845" width="9" style="6"/>
    <col min="14846" max="14846" width="3.58203125" style="6" customWidth="1"/>
    <col min="14847" max="14847" width="23.58203125" style="6" customWidth="1"/>
    <col min="14848" max="14855" width="12.58203125" style="6" customWidth="1"/>
    <col min="14856" max="14856" width="10.58203125" style="6" customWidth="1"/>
    <col min="14857" max="15101" width="9" style="6"/>
    <col min="15102" max="15102" width="3.58203125" style="6" customWidth="1"/>
    <col min="15103" max="15103" width="23.58203125" style="6" customWidth="1"/>
    <col min="15104" max="15111" width="12.58203125" style="6" customWidth="1"/>
    <col min="15112" max="15112" width="10.58203125" style="6" customWidth="1"/>
    <col min="15113" max="15357" width="9" style="6"/>
    <col min="15358" max="15358" width="3.58203125" style="6" customWidth="1"/>
    <col min="15359" max="15359" width="23.58203125" style="6" customWidth="1"/>
    <col min="15360" max="15367" width="12.58203125" style="6" customWidth="1"/>
    <col min="15368" max="15368" width="10.58203125" style="6" customWidth="1"/>
    <col min="15369" max="15613" width="9" style="6"/>
    <col min="15614" max="15614" width="3.58203125" style="6" customWidth="1"/>
    <col min="15615" max="15615" width="23.58203125" style="6" customWidth="1"/>
    <col min="15616" max="15623" width="12.58203125" style="6" customWidth="1"/>
    <col min="15624" max="15624" width="10.58203125" style="6" customWidth="1"/>
    <col min="15625" max="15869" width="9" style="6"/>
    <col min="15870" max="15870" width="3.58203125" style="6" customWidth="1"/>
    <col min="15871" max="15871" width="23.58203125" style="6" customWidth="1"/>
    <col min="15872" max="15879" width="12.58203125" style="6" customWidth="1"/>
    <col min="15880" max="15880" width="10.58203125" style="6" customWidth="1"/>
    <col min="15881" max="16125" width="9" style="6"/>
    <col min="16126" max="16126" width="3.58203125" style="6" customWidth="1"/>
    <col min="16127" max="16127" width="23.58203125" style="6" customWidth="1"/>
    <col min="16128" max="16135" width="12.58203125" style="6" customWidth="1"/>
    <col min="16136" max="16136" width="10.58203125" style="6" customWidth="1"/>
    <col min="16137" max="16384" width="9" style="6"/>
  </cols>
  <sheetData>
    <row r="1" spans="1:8" s="1" customFormat="1" ht="14" x14ac:dyDescent="0.55000000000000004">
      <c r="A1" s="143" t="s">
        <v>29</v>
      </c>
    </row>
    <row r="2" spans="1:8" s="1" customFormat="1" ht="22.5" customHeight="1" x14ac:dyDescent="0.55000000000000004">
      <c r="A2" s="160" t="s">
        <v>227</v>
      </c>
      <c r="B2" s="160"/>
      <c r="C2" s="160"/>
      <c r="D2" s="160"/>
      <c r="E2" s="160"/>
      <c r="F2" s="160"/>
      <c r="G2" s="160"/>
      <c r="H2" s="160"/>
    </row>
    <row r="3" spans="1:8" s="1" customFormat="1" ht="17.25" customHeight="1" thickBot="1" x14ac:dyDescent="0.6">
      <c r="H3" s="2" t="s">
        <v>1</v>
      </c>
    </row>
    <row r="4" spans="1:8" ht="18" customHeight="1" x14ac:dyDescent="0.2">
      <c r="A4" s="165"/>
      <c r="B4" s="166"/>
      <c r="C4" s="97"/>
      <c r="D4" s="97" t="s">
        <v>2</v>
      </c>
      <c r="E4" s="5"/>
      <c r="F4" s="97" t="s">
        <v>3</v>
      </c>
      <c r="G4" s="97" t="s">
        <v>4</v>
      </c>
      <c r="H4" s="98"/>
    </row>
    <row r="5" spans="1:8" ht="18" customHeight="1" x14ac:dyDescent="0.2">
      <c r="A5" s="163" t="s">
        <v>12</v>
      </c>
      <c r="B5" s="164"/>
      <c r="C5" s="99" t="s">
        <v>78</v>
      </c>
      <c r="D5" s="99" t="s">
        <v>6</v>
      </c>
      <c r="E5" s="99" t="s">
        <v>7</v>
      </c>
      <c r="F5" s="141" t="s">
        <v>79</v>
      </c>
      <c r="G5" s="99" t="s">
        <v>8</v>
      </c>
      <c r="H5" s="100" t="s">
        <v>9</v>
      </c>
    </row>
    <row r="6" spans="1:8" ht="18" customHeight="1" thickBot="1" x14ac:dyDescent="0.25">
      <c r="A6" s="101"/>
      <c r="B6" s="102"/>
      <c r="C6" s="103" t="s">
        <v>75</v>
      </c>
      <c r="D6" s="104" t="s">
        <v>76</v>
      </c>
      <c r="E6" s="104" t="s">
        <v>77</v>
      </c>
      <c r="F6" s="142" t="s">
        <v>81</v>
      </c>
      <c r="G6" s="104" t="s">
        <v>80</v>
      </c>
      <c r="H6" s="105"/>
    </row>
    <row r="7" spans="1:8" ht="40.5" customHeight="1" thickBot="1" x14ac:dyDescent="0.25">
      <c r="A7" s="167"/>
      <c r="B7" s="168"/>
      <c r="C7" s="137"/>
      <c r="D7" s="138"/>
      <c r="E7" s="139">
        <v>3000000</v>
      </c>
      <c r="F7" s="139" t="str">
        <f>IF(C7&gt;0,MIN(E7,D7,C7),"")</f>
        <v/>
      </c>
      <c r="G7" s="139" t="e">
        <f>ROUNDDOWN(F7,-3)</f>
        <v>#VALUE!</v>
      </c>
      <c r="H7" s="140"/>
    </row>
    <row r="8" spans="1:8" ht="40" customHeight="1" thickBot="1" x14ac:dyDescent="0.25">
      <c r="A8" s="161" t="s">
        <v>0</v>
      </c>
      <c r="B8" s="162"/>
      <c r="C8" s="106">
        <f>C7</f>
        <v>0</v>
      </c>
      <c r="D8" s="107">
        <f t="shared" ref="D8:G8" si="0">D7</f>
        <v>0</v>
      </c>
      <c r="E8" s="107">
        <f t="shared" si="0"/>
        <v>3000000</v>
      </c>
      <c r="F8" s="107" t="str">
        <f t="shared" si="0"/>
        <v/>
      </c>
      <c r="G8" s="107" t="e">
        <f t="shared" si="0"/>
        <v>#VALUE!</v>
      </c>
      <c r="H8" s="108"/>
    </row>
    <row r="9" spans="1:8" ht="20.149999999999999" customHeight="1" x14ac:dyDescent="0.2"/>
    <row r="10" spans="1:8" x14ac:dyDescent="0.2">
      <c r="A10" s="9"/>
    </row>
  </sheetData>
  <mergeCells count="5">
    <mergeCell ref="A2:H2"/>
    <mergeCell ref="A8:B8"/>
    <mergeCell ref="A5:B5"/>
    <mergeCell ref="A4:B4"/>
    <mergeCell ref="A7:B7"/>
  </mergeCells>
  <phoneticPr fontId="2"/>
  <printOptions horizontalCentered="1"/>
  <pageMargins left="0.39370078740157483" right="0.19685039370078741" top="1.1811023622047245" bottom="0.31496062992125984" header="0.70866141732283472" footer="0.19685039370078741"/>
  <pageSetup paperSize="9" orientation="landscape" r:id="rId1"/>
  <headerFooter alignWithMargins="0"/>
  <ignoredErrors>
    <ignoredError sqref="G7:G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showGridLines="0" view="pageBreakPreview" topLeftCell="A11" zoomScaleNormal="96" zoomScaleSheetLayoutView="100" workbookViewId="0">
      <selection activeCell="A3" sqref="A3"/>
    </sheetView>
  </sheetViews>
  <sheetFormatPr defaultColWidth="12.5" defaultRowHeight="21" customHeight="1" x14ac:dyDescent="0.55000000000000004"/>
  <cols>
    <col min="1" max="1" width="17.5" style="11" customWidth="1"/>
    <col min="2" max="2" width="12.08203125" style="11" customWidth="1"/>
    <col min="3" max="3" width="10.83203125" style="11" customWidth="1"/>
    <col min="4" max="4" width="8.58203125" style="11" customWidth="1"/>
    <col min="5" max="5" width="10.83203125" style="11" customWidth="1"/>
    <col min="6" max="6" width="45" style="11" customWidth="1"/>
    <col min="7" max="7" width="12.5" style="23"/>
    <col min="8" max="16384" width="12.5" style="10"/>
  </cols>
  <sheetData>
    <row r="1" spans="1:7" ht="21" customHeight="1" x14ac:dyDescent="0.55000000000000004">
      <c r="A1" s="30" t="s">
        <v>30</v>
      </c>
    </row>
    <row r="2" spans="1:7" ht="39" customHeight="1" x14ac:dyDescent="0.55000000000000004">
      <c r="A2" s="178" t="s">
        <v>228</v>
      </c>
      <c r="B2" s="178"/>
      <c r="C2" s="178"/>
      <c r="D2" s="178"/>
      <c r="E2" s="178"/>
      <c r="F2" s="178"/>
      <c r="G2" s="26">
        <v>1</v>
      </c>
    </row>
    <row r="3" spans="1:7" ht="21" customHeight="1" x14ac:dyDescent="0.55000000000000004">
      <c r="A3" s="21"/>
      <c r="B3" s="21"/>
      <c r="C3" s="21"/>
      <c r="D3" s="21"/>
      <c r="E3" s="21"/>
      <c r="F3" s="21"/>
      <c r="G3" s="26">
        <v>2</v>
      </c>
    </row>
    <row r="4" spans="1:7" s="14" customFormat="1" ht="24.75" customHeight="1" x14ac:dyDescent="0.55000000000000004">
      <c r="A4" s="12"/>
      <c r="C4" s="22"/>
      <c r="D4" s="187" t="s">
        <v>26</v>
      </c>
      <c r="E4" s="187"/>
      <c r="F4" s="13"/>
      <c r="G4" s="26">
        <v>3</v>
      </c>
    </row>
    <row r="5" spans="1:7" s="14" customFormat="1" ht="24.75" customHeight="1" x14ac:dyDescent="0.55000000000000004">
      <c r="A5" s="12"/>
      <c r="C5" s="22"/>
      <c r="D5" s="22"/>
      <c r="E5" s="22"/>
      <c r="F5" s="27"/>
      <c r="G5" s="26"/>
    </row>
    <row r="6" spans="1:7" s="17" customFormat="1" ht="24" customHeight="1" x14ac:dyDescent="0.2">
      <c r="A6" s="15"/>
      <c r="B6" s="15"/>
      <c r="C6" s="15"/>
      <c r="D6" s="15"/>
      <c r="E6" s="15"/>
      <c r="F6" s="16" t="s">
        <v>13</v>
      </c>
      <c r="G6" s="24"/>
    </row>
    <row r="7" spans="1:7" ht="8.25" customHeight="1" x14ac:dyDescent="0.55000000000000004"/>
    <row r="8" spans="1:7" s="18" customFormat="1" ht="52.5" customHeight="1" x14ac:dyDescent="0.55000000000000004">
      <c r="A8" s="70" t="s">
        <v>18</v>
      </c>
      <c r="B8" s="188" t="s">
        <v>174</v>
      </c>
      <c r="C8" s="189"/>
      <c r="D8" s="189"/>
      <c r="E8" s="189"/>
      <c r="F8" s="190"/>
      <c r="G8" s="25"/>
    </row>
    <row r="9" spans="1:7" s="18" customFormat="1" ht="28.5" customHeight="1" x14ac:dyDescent="0.55000000000000004">
      <c r="A9" s="71" t="s">
        <v>14</v>
      </c>
      <c r="B9" s="179" t="s">
        <v>17</v>
      </c>
      <c r="C9" s="180"/>
      <c r="D9" s="179" t="s">
        <v>15</v>
      </c>
      <c r="E9" s="183"/>
      <c r="F9" s="180"/>
      <c r="G9" s="25"/>
    </row>
    <row r="10" spans="1:7" ht="52.5" customHeight="1" x14ac:dyDescent="0.55000000000000004">
      <c r="A10" s="72" t="s">
        <v>155</v>
      </c>
      <c r="B10" s="181"/>
      <c r="C10" s="182"/>
      <c r="D10" s="184"/>
      <c r="E10" s="185"/>
      <c r="F10" s="186"/>
    </row>
    <row r="11" spans="1:7" ht="52.5" customHeight="1" x14ac:dyDescent="0.55000000000000004">
      <c r="A11" s="72" t="s">
        <v>156</v>
      </c>
      <c r="B11" s="171"/>
      <c r="C11" s="172"/>
      <c r="D11" s="169"/>
      <c r="E11" s="169"/>
      <c r="F11" s="170"/>
    </row>
    <row r="12" spans="1:7" ht="52.5" customHeight="1" x14ac:dyDescent="0.55000000000000004">
      <c r="A12" s="72" t="s">
        <v>157</v>
      </c>
      <c r="B12" s="171"/>
      <c r="C12" s="172"/>
      <c r="D12" s="169"/>
      <c r="E12" s="169"/>
      <c r="F12" s="170"/>
    </row>
    <row r="13" spans="1:7" ht="52.5" customHeight="1" x14ac:dyDescent="0.55000000000000004">
      <c r="A13" s="72" t="s">
        <v>158</v>
      </c>
      <c r="B13" s="171"/>
      <c r="C13" s="172"/>
      <c r="D13" s="169"/>
      <c r="E13" s="169"/>
      <c r="F13" s="170"/>
    </row>
    <row r="14" spans="1:7" ht="52.5" customHeight="1" x14ac:dyDescent="0.55000000000000004">
      <c r="A14" s="72" t="s">
        <v>153</v>
      </c>
      <c r="B14" s="171"/>
      <c r="C14" s="172"/>
      <c r="D14" s="169"/>
      <c r="E14" s="169"/>
      <c r="F14" s="170"/>
    </row>
    <row r="15" spans="1:7" ht="52.5" customHeight="1" x14ac:dyDescent="0.55000000000000004">
      <c r="A15" s="72" t="s">
        <v>154</v>
      </c>
      <c r="B15" s="171"/>
      <c r="C15" s="172"/>
      <c r="D15" s="169"/>
      <c r="E15" s="169"/>
      <c r="F15" s="170"/>
    </row>
    <row r="16" spans="1:7" ht="52.5" customHeight="1" x14ac:dyDescent="0.55000000000000004">
      <c r="A16" s="132" t="s">
        <v>37</v>
      </c>
      <c r="B16" s="176">
        <f>SUM(B10:C15)</f>
        <v>0</v>
      </c>
      <c r="C16" s="177"/>
      <c r="D16" s="173"/>
      <c r="E16" s="174"/>
      <c r="F16" s="175"/>
    </row>
    <row r="17" spans="1:7" s="20" customFormat="1" ht="25" customHeight="1" x14ac:dyDescent="0.55000000000000004">
      <c r="A17" s="68" t="s">
        <v>28</v>
      </c>
      <c r="B17" s="68"/>
      <c r="C17" s="68"/>
      <c r="D17" s="68"/>
      <c r="E17" s="68"/>
      <c r="F17" s="68"/>
      <c r="G17" s="133"/>
    </row>
    <row r="18" spans="1:7" s="20" customFormat="1" ht="25" customHeight="1" x14ac:dyDescent="0.55000000000000004">
      <c r="A18" s="68" t="s">
        <v>27</v>
      </c>
      <c r="B18" s="68"/>
      <c r="C18" s="68"/>
      <c r="D18" s="68"/>
      <c r="E18" s="68"/>
      <c r="F18" s="68"/>
      <c r="G18" s="133"/>
    </row>
    <row r="19" spans="1:7" s="20" customFormat="1" ht="25" customHeight="1" x14ac:dyDescent="0.55000000000000004">
      <c r="A19" s="68" t="s">
        <v>187</v>
      </c>
      <c r="B19" s="68"/>
      <c r="C19" s="68"/>
      <c r="D19" s="68"/>
      <c r="E19" s="68"/>
      <c r="F19" s="68"/>
      <c r="G19" s="133"/>
    </row>
    <row r="20" spans="1:7" s="20" customFormat="1" ht="25" customHeight="1" x14ac:dyDescent="0.55000000000000004">
      <c r="A20" s="68" t="s">
        <v>209</v>
      </c>
      <c r="B20" s="68"/>
      <c r="C20" s="68"/>
      <c r="D20" s="68"/>
      <c r="E20" s="68"/>
      <c r="F20" s="68"/>
      <c r="G20" s="133"/>
    </row>
    <row r="21" spans="1:7" s="20" customFormat="1" ht="25" customHeight="1" x14ac:dyDescent="0.55000000000000004">
      <c r="A21" s="134" t="s">
        <v>183</v>
      </c>
      <c r="B21" s="68"/>
      <c r="C21" s="68"/>
      <c r="D21" s="68"/>
      <c r="E21" s="68"/>
      <c r="F21" s="68"/>
      <c r="G21" s="133"/>
    </row>
    <row r="22" spans="1:7" s="20" customFormat="1" ht="25" customHeight="1" x14ac:dyDescent="0.55000000000000004">
      <c r="A22" s="134" t="s">
        <v>176</v>
      </c>
      <c r="B22" s="68"/>
      <c r="C22" s="68"/>
      <c r="D22" s="68"/>
      <c r="E22" s="68"/>
      <c r="F22" s="68"/>
      <c r="G22" s="133"/>
    </row>
    <row r="23" spans="1:7" s="20" customFormat="1" ht="25" customHeight="1" x14ac:dyDescent="0.55000000000000004">
      <c r="A23" s="134" t="s">
        <v>175</v>
      </c>
      <c r="B23" s="68"/>
      <c r="C23" s="68"/>
      <c r="D23" s="68"/>
      <c r="E23" s="68"/>
      <c r="F23" s="68"/>
      <c r="G23" s="133"/>
    </row>
    <row r="24" spans="1:7" s="20" customFormat="1" ht="25" customHeight="1" x14ac:dyDescent="0.55000000000000004">
      <c r="A24" s="135" t="s">
        <v>184</v>
      </c>
      <c r="B24" s="136"/>
      <c r="C24" s="68"/>
      <c r="D24" s="68"/>
      <c r="E24" s="68"/>
      <c r="F24" s="68"/>
      <c r="G24" s="133"/>
    </row>
    <row r="25" spans="1:7" s="20" customFormat="1" ht="25" customHeight="1" x14ac:dyDescent="0.55000000000000004">
      <c r="A25" s="68" t="s">
        <v>177</v>
      </c>
      <c r="B25" s="68"/>
      <c r="C25" s="68"/>
      <c r="D25" s="68"/>
      <c r="E25" s="68"/>
      <c r="F25" s="68"/>
      <c r="G25" s="133"/>
    </row>
    <row r="26" spans="1:7" s="20" customFormat="1" ht="25" customHeight="1" x14ac:dyDescent="0.55000000000000004">
      <c r="A26" s="69" t="s">
        <v>185</v>
      </c>
      <c r="B26" s="69"/>
      <c r="C26" s="68"/>
      <c r="D26" s="68"/>
      <c r="E26" s="68"/>
      <c r="F26" s="68"/>
      <c r="G26" s="133"/>
    </row>
  </sheetData>
  <mergeCells count="19">
    <mergeCell ref="A2:F2"/>
    <mergeCell ref="B9:C9"/>
    <mergeCell ref="B10:C10"/>
    <mergeCell ref="D9:F9"/>
    <mergeCell ref="D10:F10"/>
    <mergeCell ref="D4:E4"/>
    <mergeCell ref="B8:F8"/>
    <mergeCell ref="D14:F14"/>
    <mergeCell ref="D15:F15"/>
    <mergeCell ref="D16:F16"/>
    <mergeCell ref="B15:C15"/>
    <mergeCell ref="B16:C16"/>
    <mergeCell ref="B14:C14"/>
    <mergeCell ref="D11:F11"/>
    <mergeCell ref="D12:F12"/>
    <mergeCell ref="D13:F13"/>
    <mergeCell ref="B11:C11"/>
    <mergeCell ref="B12:C12"/>
    <mergeCell ref="B13:C13"/>
  </mergeCells>
  <phoneticPr fontId="2"/>
  <printOptions horizontalCentered="1"/>
  <pageMargins left="0.59055118110236227" right="0.43" top="0.78" bottom="0.8" header="0.36" footer="0.4"/>
  <pageSetup paperSize="9" scale="7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9"/>
  <sheetViews>
    <sheetView showGridLines="0" view="pageBreakPreview" zoomScale="80" zoomScaleNormal="96" zoomScaleSheetLayoutView="80" workbookViewId="0">
      <selection activeCell="A2" sqref="A2:K2"/>
    </sheetView>
  </sheetViews>
  <sheetFormatPr defaultColWidth="12.5" defaultRowHeight="21" customHeight="1" x14ac:dyDescent="0.55000000000000004"/>
  <cols>
    <col min="1" max="1" width="6.08203125" style="11" customWidth="1"/>
    <col min="2" max="2" width="16.08203125" style="11" customWidth="1"/>
    <col min="3" max="3" width="23.58203125" style="11" customWidth="1"/>
    <col min="4" max="4" width="11.08203125" style="11" customWidth="1"/>
    <col min="5" max="5" width="11.5" style="11" customWidth="1"/>
    <col min="6" max="6" width="17.33203125" style="11" customWidth="1"/>
    <col min="7" max="8" width="11.08203125" style="11" customWidth="1"/>
    <col min="9" max="9" width="6.58203125" style="11" customWidth="1"/>
    <col min="10" max="10" width="11.08203125" style="11" customWidth="1"/>
    <col min="11" max="11" width="16.58203125" style="11" customWidth="1"/>
    <col min="12" max="17" width="12.5" style="32"/>
    <col min="18" max="16384" width="12.5" style="10"/>
  </cols>
  <sheetData>
    <row r="1" spans="1:19" ht="21" customHeight="1" x14ac:dyDescent="0.55000000000000004">
      <c r="A1" s="67" t="s">
        <v>36</v>
      </c>
      <c r="L1" s="32" t="s">
        <v>42</v>
      </c>
      <c r="M1" s="32" t="s">
        <v>58</v>
      </c>
      <c r="N1" s="32" t="s">
        <v>91</v>
      </c>
      <c r="O1" s="32" t="s">
        <v>94</v>
      </c>
      <c r="P1" s="32" t="s">
        <v>98</v>
      </c>
      <c r="Q1" s="32" t="s">
        <v>102</v>
      </c>
    </row>
    <row r="2" spans="1:19" ht="21" customHeight="1" x14ac:dyDescent="0.55000000000000004">
      <c r="A2" s="225" t="s">
        <v>229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M2" s="32" t="s">
        <v>59</v>
      </c>
      <c r="N2" s="32" t="s">
        <v>92</v>
      </c>
      <c r="O2" s="32" t="s">
        <v>95</v>
      </c>
      <c r="P2" s="32" t="s">
        <v>99</v>
      </c>
      <c r="Q2" s="32" t="s">
        <v>103</v>
      </c>
    </row>
    <row r="3" spans="1:19" s="17" customFormat="1" ht="24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6"/>
      <c r="L3" s="33"/>
      <c r="M3" s="32" t="s">
        <v>60</v>
      </c>
      <c r="N3" s="33" t="s">
        <v>93</v>
      </c>
      <c r="O3" s="33" t="s">
        <v>93</v>
      </c>
      <c r="P3" s="33" t="s">
        <v>100</v>
      </c>
      <c r="Q3" s="32" t="s">
        <v>104</v>
      </c>
    </row>
    <row r="4" spans="1:19" ht="26.25" customHeight="1" x14ac:dyDescent="0.55000000000000004">
      <c r="A4" s="28" t="s">
        <v>24</v>
      </c>
    </row>
    <row r="5" spans="1:19" s="18" customFormat="1" ht="31.5" customHeight="1" x14ac:dyDescent="0.55000000000000004">
      <c r="A5" s="206" t="s">
        <v>19</v>
      </c>
      <c r="B5" s="207"/>
      <c r="C5" s="208"/>
      <c r="D5" s="217"/>
      <c r="E5" s="217"/>
      <c r="F5" s="217"/>
      <c r="G5" s="217"/>
      <c r="H5" s="217"/>
      <c r="I5" s="217"/>
      <c r="J5" s="217"/>
      <c r="K5" s="217"/>
      <c r="L5" s="34"/>
      <c r="M5" s="34"/>
      <c r="N5" s="34"/>
      <c r="O5" s="34"/>
      <c r="P5" s="34"/>
      <c r="Q5" s="34"/>
    </row>
    <row r="6" spans="1:19" s="18" customFormat="1" ht="33.75" customHeight="1" x14ac:dyDescent="0.55000000000000004">
      <c r="A6" s="206" t="s">
        <v>20</v>
      </c>
      <c r="B6" s="207"/>
      <c r="C6" s="208"/>
      <c r="D6" s="217"/>
      <c r="E6" s="217"/>
      <c r="F6" s="217"/>
      <c r="G6" s="217"/>
      <c r="H6" s="217"/>
      <c r="I6" s="217"/>
      <c r="J6" s="217"/>
      <c r="K6" s="217"/>
      <c r="L6" s="34"/>
      <c r="M6" s="34"/>
      <c r="N6" s="34"/>
      <c r="O6" s="34"/>
      <c r="P6" s="34"/>
      <c r="Q6" s="34"/>
    </row>
    <row r="7" spans="1:19" s="18" customFormat="1" ht="34.5" customHeight="1" x14ac:dyDescent="0.55000000000000004">
      <c r="A7" s="229" t="s">
        <v>21</v>
      </c>
      <c r="B7" s="206" t="s">
        <v>25</v>
      </c>
      <c r="C7" s="208"/>
      <c r="D7" s="217"/>
      <c r="E7" s="217"/>
      <c r="F7" s="217"/>
      <c r="G7" s="217"/>
      <c r="H7" s="217"/>
      <c r="I7" s="217"/>
      <c r="J7" s="217"/>
      <c r="K7" s="217"/>
      <c r="L7" s="34"/>
      <c r="M7" s="34"/>
      <c r="N7" s="34"/>
      <c r="O7" s="34"/>
      <c r="P7" s="34"/>
      <c r="Q7" s="34"/>
    </row>
    <row r="8" spans="1:19" s="18" customFormat="1" ht="45" customHeight="1" x14ac:dyDescent="0.55000000000000004">
      <c r="A8" s="229"/>
      <c r="B8" s="206" t="s">
        <v>188</v>
      </c>
      <c r="C8" s="208"/>
      <c r="D8" s="217"/>
      <c r="E8" s="217"/>
      <c r="F8" s="217"/>
      <c r="G8" s="217"/>
      <c r="H8" s="217"/>
      <c r="I8" s="217"/>
      <c r="J8" s="217"/>
      <c r="K8" s="217"/>
      <c r="L8" s="34"/>
      <c r="M8" s="34"/>
      <c r="N8" s="34"/>
      <c r="O8" s="34"/>
      <c r="P8" s="34"/>
      <c r="Q8" s="34"/>
    </row>
    <row r="9" spans="1:19" ht="30.75" customHeight="1" x14ac:dyDescent="0.55000000000000004">
      <c r="A9" s="229"/>
      <c r="B9" s="206" t="s">
        <v>22</v>
      </c>
      <c r="C9" s="208"/>
      <c r="D9" s="217"/>
      <c r="E9" s="217"/>
      <c r="F9" s="217"/>
      <c r="G9" s="217"/>
      <c r="H9" s="217"/>
      <c r="I9" s="217"/>
      <c r="J9" s="217"/>
      <c r="K9" s="217"/>
    </row>
    <row r="10" spans="1:19" ht="30.75" customHeight="1" x14ac:dyDescent="0.55000000000000004">
      <c r="A10" s="229"/>
      <c r="B10" s="206" t="s">
        <v>35</v>
      </c>
      <c r="C10" s="208"/>
      <c r="D10" s="217"/>
      <c r="E10" s="217"/>
      <c r="F10" s="217"/>
      <c r="G10" s="217"/>
      <c r="H10" s="217"/>
      <c r="I10" s="217"/>
      <c r="J10" s="217"/>
      <c r="K10" s="217"/>
    </row>
    <row r="11" spans="1:19" ht="30.75" customHeight="1" x14ac:dyDescent="0.55000000000000004">
      <c r="A11" s="229"/>
      <c r="B11" s="206" t="s">
        <v>23</v>
      </c>
      <c r="C11" s="208"/>
      <c r="D11" s="217"/>
      <c r="E11" s="217"/>
      <c r="F11" s="217"/>
      <c r="G11" s="217"/>
      <c r="H11" s="217"/>
      <c r="I11" s="217"/>
      <c r="J11" s="217"/>
      <c r="K11" s="217"/>
    </row>
    <row r="12" spans="1:19" ht="28.5" customHeight="1" x14ac:dyDescent="0.55000000000000004">
      <c r="A12" s="211" t="s">
        <v>231</v>
      </c>
      <c r="B12" s="212"/>
      <c r="C12" s="213"/>
      <c r="D12" s="230" t="s">
        <v>32</v>
      </c>
      <c r="E12" s="231"/>
      <c r="F12" s="231"/>
      <c r="G12" s="109"/>
      <c r="H12" s="110"/>
      <c r="I12" s="111" t="s">
        <v>57</v>
      </c>
      <c r="J12" s="110"/>
      <c r="K12" s="112" t="s">
        <v>61</v>
      </c>
      <c r="S12" s="20"/>
    </row>
    <row r="13" spans="1:19" ht="28.5" customHeight="1" x14ac:dyDescent="0.55000000000000004">
      <c r="A13" s="244"/>
      <c r="B13" s="245"/>
      <c r="C13" s="246"/>
      <c r="D13" s="251" t="s">
        <v>87</v>
      </c>
      <c r="E13" s="252"/>
      <c r="F13" s="252"/>
      <c r="G13" s="252"/>
      <c r="H13" s="252"/>
      <c r="I13" s="253"/>
      <c r="J13" s="113"/>
      <c r="K13" s="114" t="s">
        <v>105</v>
      </c>
      <c r="S13" s="20"/>
    </row>
    <row r="14" spans="1:19" ht="28.5" customHeight="1" x14ac:dyDescent="0.55000000000000004">
      <c r="A14" s="244"/>
      <c r="B14" s="245"/>
      <c r="C14" s="246"/>
      <c r="D14" s="226" t="s">
        <v>201</v>
      </c>
      <c r="E14" s="227"/>
      <c r="F14" s="217" t="s">
        <v>90</v>
      </c>
      <c r="G14" s="217"/>
      <c r="H14" s="217" t="s">
        <v>159</v>
      </c>
      <c r="I14" s="217"/>
      <c r="J14" s="59"/>
      <c r="K14" s="60"/>
      <c r="L14" s="31" t="s">
        <v>106</v>
      </c>
      <c r="S14" s="20"/>
    </row>
    <row r="15" spans="1:19" ht="28.5" customHeight="1" x14ac:dyDescent="0.55000000000000004">
      <c r="A15" s="244"/>
      <c r="B15" s="245"/>
      <c r="C15" s="246"/>
      <c r="D15" s="240"/>
      <c r="E15" s="241"/>
      <c r="F15" s="217"/>
      <c r="G15" s="217"/>
      <c r="H15" s="217" t="s">
        <v>89</v>
      </c>
      <c r="I15" s="217"/>
      <c r="J15" s="59"/>
      <c r="K15" s="60"/>
      <c r="S15" s="20"/>
    </row>
    <row r="16" spans="1:19" ht="28.5" customHeight="1" x14ac:dyDescent="0.55000000000000004">
      <c r="A16" s="244"/>
      <c r="B16" s="245"/>
      <c r="C16" s="246"/>
      <c r="D16" s="240"/>
      <c r="E16" s="241"/>
      <c r="F16" s="217" t="s">
        <v>162</v>
      </c>
      <c r="G16" s="217"/>
      <c r="H16" s="217" t="s">
        <v>159</v>
      </c>
      <c r="I16" s="217"/>
      <c r="J16" s="59"/>
      <c r="K16" s="60"/>
      <c r="S16" s="20"/>
    </row>
    <row r="17" spans="1:19" ht="28.5" customHeight="1" x14ac:dyDescent="0.55000000000000004">
      <c r="A17" s="244"/>
      <c r="B17" s="245"/>
      <c r="C17" s="246"/>
      <c r="D17" s="240"/>
      <c r="E17" s="241"/>
      <c r="F17" s="217"/>
      <c r="G17" s="217"/>
      <c r="H17" s="217" t="s">
        <v>89</v>
      </c>
      <c r="I17" s="217"/>
      <c r="J17" s="59"/>
      <c r="K17" s="60"/>
      <c r="S17" s="20"/>
    </row>
    <row r="18" spans="1:19" ht="28.5" customHeight="1" x14ac:dyDescent="0.55000000000000004">
      <c r="A18" s="244"/>
      <c r="B18" s="245"/>
      <c r="C18" s="246"/>
      <c r="D18" s="240"/>
      <c r="E18" s="241"/>
      <c r="F18" s="217" t="s">
        <v>97</v>
      </c>
      <c r="G18" s="217"/>
      <c r="H18" s="217"/>
      <c r="I18" s="217"/>
      <c r="J18" s="59"/>
      <c r="K18" s="60"/>
      <c r="S18" s="20"/>
    </row>
    <row r="19" spans="1:19" ht="28.5" customHeight="1" x14ac:dyDescent="0.55000000000000004">
      <c r="A19" s="244"/>
      <c r="B19" s="245"/>
      <c r="C19" s="246"/>
      <c r="D19" s="240"/>
      <c r="E19" s="241"/>
      <c r="F19" s="217" t="s">
        <v>96</v>
      </c>
      <c r="G19" s="217"/>
      <c r="H19" s="217"/>
      <c r="I19" s="217"/>
      <c r="J19" s="210"/>
      <c r="K19" s="234"/>
      <c r="S19" s="20"/>
    </row>
    <row r="20" spans="1:19" ht="28.5" customHeight="1" x14ac:dyDescent="0.55000000000000004">
      <c r="A20" s="244"/>
      <c r="B20" s="245"/>
      <c r="C20" s="246"/>
      <c r="D20" s="242"/>
      <c r="E20" s="235"/>
      <c r="F20" s="217" t="s">
        <v>101</v>
      </c>
      <c r="G20" s="217"/>
      <c r="H20" s="217"/>
      <c r="I20" s="217"/>
      <c r="J20" s="232"/>
      <c r="K20" s="233"/>
      <c r="S20" s="20"/>
    </row>
    <row r="21" spans="1:19" ht="31.5" customHeight="1" x14ac:dyDescent="0.55000000000000004">
      <c r="A21" s="244"/>
      <c r="B21" s="245"/>
      <c r="C21" s="246"/>
      <c r="D21" s="226" t="s">
        <v>160</v>
      </c>
      <c r="E21" s="227"/>
      <c r="F21" s="227"/>
      <c r="G21" s="227"/>
      <c r="H21" s="227"/>
      <c r="I21" s="227"/>
      <c r="J21" s="227"/>
      <c r="K21" s="228"/>
    </row>
    <row r="22" spans="1:19" ht="31.5" customHeight="1" x14ac:dyDescent="0.55000000000000004">
      <c r="A22" s="244"/>
      <c r="B22" s="245"/>
      <c r="C22" s="246"/>
      <c r="D22" s="115"/>
      <c r="E22" s="241" t="s">
        <v>38</v>
      </c>
      <c r="F22" s="241"/>
      <c r="G22" s="116"/>
      <c r="H22" s="117"/>
      <c r="I22" s="239" t="s">
        <v>40</v>
      </c>
      <c r="J22" s="239"/>
      <c r="K22" s="239"/>
    </row>
    <row r="23" spans="1:19" ht="31.5" customHeight="1" x14ac:dyDescent="0.55000000000000004">
      <c r="A23" s="244"/>
      <c r="B23" s="245"/>
      <c r="C23" s="246"/>
      <c r="D23" s="115"/>
      <c r="E23" s="243" t="s">
        <v>186</v>
      </c>
      <c r="F23" s="243"/>
      <c r="G23" s="243"/>
      <c r="H23" s="117"/>
      <c r="I23" s="239" t="s">
        <v>39</v>
      </c>
      <c r="J23" s="239"/>
      <c r="K23" s="239"/>
    </row>
    <row r="24" spans="1:19" ht="31.5" customHeight="1" x14ac:dyDescent="0.55000000000000004">
      <c r="A24" s="244"/>
      <c r="B24" s="245"/>
      <c r="C24" s="246"/>
      <c r="D24" s="118"/>
      <c r="E24" s="235" t="s">
        <v>43</v>
      </c>
      <c r="F24" s="235"/>
      <c r="G24" s="235"/>
      <c r="H24" s="235"/>
      <c r="I24" s="235"/>
      <c r="J24" s="235"/>
      <c r="K24" s="236"/>
    </row>
    <row r="25" spans="1:19" ht="31.5" customHeight="1" x14ac:dyDescent="0.55000000000000004">
      <c r="A25" s="244"/>
      <c r="B25" s="245"/>
      <c r="C25" s="246"/>
      <c r="D25" s="226" t="s">
        <v>56</v>
      </c>
      <c r="E25" s="227"/>
      <c r="F25" s="227"/>
      <c r="G25" s="227"/>
      <c r="H25" s="227"/>
      <c r="I25" s="227"/>
      <c r="J25" s="227"/>
      <c r="K25" s="228"/>
    </row>
    <row r="26" spans="1:19" ht="31.5" customHeight="1" x14ac:dyDescent="0.55000000000000004">
      <c r="A26" s="244"/>
      <c r="B26" s="245"/>
      <c r="C26" s="246"/>
      <c r="D26" s="119"/>
      <c r="E26" s="237" t="s">
        <v>41</v>
      </c>
      <c r="F26" s="237"/>
      <c r="G26" s="237"/>
      <c r="H26" s="237"/>
      <c r="I26" s="237"/>
      <c r="J26" s="237"/>
      <c r="K26" s="238"/>
    </row>
    <row r="27" spans="1:19" ht="31.5" customHeight="1" x14ac:dyDescent="0.55000000000000004">
      <c r="A27" s="244"/>
      <c r="B27" s="245"/>
      <c r="C27" s="246"/>
      <c r="D27" s="119"/>
      <c r="E27" s="237" t="s">
        <v>45</v>
      </c>
      <c r="F27" s="237"/>
      <c r="G27" s="237"/>
      <c r="H27" s="237"/>
      <c r="I27" s="237"/>
      <c r="J27" s="237"/>
      <c r="K27" s="238"/>
    </row>
    <row r="28" spans="1:19" ht="31.5" customHeight="1" x14ac:dyDescent="0.55000000000000004">
      <c r="A28" s="214"/>
      <c r="B28" s="215"/>
      <c r="C28" s="216"/>
      <c r="D28" s="120"/>
      <c r="E28" s="256" t="s">
        <v>46</v>
      </c>
      <c r="F28" s="256"/>
      <c r="G28" s="256"/>
      <c r="H28" s="256"/>
      <c r="I28" s="256"/>
      <c r="J28" s="256"/>
      <c r="K28" s="257"/>
    </row>
    <row r="29" spans="1:19" ht="32.25" customHeight="1" x14ac:dyDescent="0.55000000000000004">
      <c r="A29" s="29" t="s">
        <v>74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9" ht="32.25" customHeight="1" x14ac:dyDescent="0.55000000000000004">
      <c r="A30" s="254" t="s">
        <v>212</v>
      </c>
      <c r="B30" s="255"/>
      <c r="C30" s="255"/>
      <c r="D30" s="255"/>
      <c r="E30" s="255"/>
      <c r="F30" s="255"/>
      <c r="G30" s="255"/>
      <c r="H30" s="255"/>
      <c r="I30" s="255"/>
      <c r="J30" s="255"/>
      <c r="K30" s="255"/>
    </row>
    <row r="31" spans="1:19" ht="31.5" customHeight="1" x14ac:dyDescent="0.55000000000000004">
      <c r="A31" s="266"/>
      <c r="B31" s="248" t="s">
        <v>50</v>
      </c>
      <c r="C31" s="249"/>
      <c r="D31" s="250"/>
      <c r="E31" s="52"/>
      <c r="F31" s="148" t="s">
        <v>210</v>
      </c>
      <c r="G31" s="149"/>
      <c r="H31" s="260"/>
      <c r="I31" s="260"/>
      <c r="J31" s="149"/>
      <c r="K31" s="55"/>
    </row>
    <row r="32" spans="1:19" ht="45" customHeight="1" x14ac:dyDescent="0.55000000000000004">
      <c r="A32" s="266"/>
      <c r="B32" s="248" t="s">
        <v>198</v>
      </c>
      <c r="C32" s="249"/>
      <c r="D32" s="250"/>
      <c r="E32" s="196"/>
      <c r="F32" s="197"/>
      <c r="G32" s="197"/>
      <c r="H32" s="197"/>
      <c r="I32" s="197"/>
      <c r="J32" s="197"/>
      <c r="K32" s="198"/>
    </row>
    <row r="33" spans="1:11" ht="45" customHeight="1" x14ac:dyDescent="0.55000000000000004">
      <c r="A33" s="266"/>
      <c r="B33" s="248" t="s">
        <v>199</v>
      </c>
      <c r="C33" s="249"/>
      <c r="D33" s="250"/>
      <c r="E33" s="196"/>
      <c r="F33" s="197"/>
      <c r="G33" s="197"/>
      <c r="H33" s="197"/>
      <c r="I33" s="197"/>
      <c r="J33" s="197"/>
      <c r="K33" s="198"/>
    </row>
    <row r="34" spans="1:11" ht="31.5" customHeight="1" x14ac:dyDescent="0.55000000000000004">
      <c r="A34" s="266"/>
      <c r="B34" s="248" t="s">
        <v>47</v>
      </c>
      <c r="C34" s="249"/>
      <c r="D34" s="250"/>
      <c r="E34" s="52"/>
      <c r="F34" s="53" t="s">
        <v>55</v>
      </c>
      <c r="G34" s="54"/>
      <c r="H34" s="222" t="s">
        <v>63</v>
      </c>
      <c r="I34" s="222"/>
      <c r="J34" s="222"/>
      <c r="K34" s="223"/>
    </row>
    <row r="35" spans="1:11" ht="31.5" customHeight="1" x14ac:dyDescent="0.55000000000000004">
      <c r="A35" s="266"/>
      <c r="B35" s="258" t="s">
        <v>51</v>
      </c>
      <c r="C35" s="259"/>
      <c r="D35" s="250"/>
      <c r="E35" s="195"/>
      <c r="F35" s="195"/>
      <c r="G35" s="195"/>
      <c r="H35" s="195"/>
      <c r="I35" s="195"/>
      <c r="J35" s="195"/>
      <c r="K35" s="195"/>
    </row>
    <row r="36" spans="1:11" ht="100" customHeight="1" x14ac:dyDescent="0.55000000000000004">
      <c r="A36" s="267"/>
      <c r="B36" s="191" t="s">
        <v>49</v>
      </c>
      <c r="C36" s="247"/>
      <c r="D36" s="194"/>
      <c r="E36" s="195"/>
      <c r="F36" s="195"/>
      <c r="G36" s="195"/>
      <c r="H36" s="195"/>
      <c r="I36" s="195"/>
      <c r="J36" s="195"/>
      <c r="K36" s="195"/>
    </row>
    <row r="37" spans="1:11" ht="32.25" customHeight="1" x14ac:dyDescent="0.55000000000000004">
      <c r="A37" s="200" t="s">
        <v>211</v>
      </c>
      <c r="B37" s="201"/>
      <c r="C37" s="201"/>
      <c r="D37" s="201"/>
      <c r="E37" s="201"/>
      <c r="F37" s="201"/>
      <c r="G37" s="201"/>
      <c r="H37" s="201"/>
      <c r="I37" s="201"/>
      <c r="J37" s="201"/>
      <c r="K37" s="202"/>
    </row>
    <row r="38" spans="1:11" ht="32.25" customHeight="1" x14ac:dyDescent="0.55000000000000004">
      <c r="A38" s="146"/>
      <c r="B38" s="203" t="s">
        <v>182</v>
      </c>
      <c r="C38" s="191" t="s">
        <v>50</v>
      </c>
      <c r="D38" s="192"/>
      <c r="E38" s="52"/>
      <c r="F38" s="145" t="s">
        <v>210</v>
      </c>
      <c r="G38" s="147"/>
      <c r="H38" s="197"/>
      <c r="I38" s="197"/>
      <c r="J38" s="147"/>
      <c r="K38" s="55"/>
    </row>
    <row r="39" spans="1:11" ht="32.25" customHeight="1" x14ac:dyDescent="0.55000000000000004">
      <c r="A39" s="146"/>
      <c r="B39" s="204"/>
      <c r="C39" s="191" t="s">
        <v>164</v>
      </c>
      <c r="D39" s="192"/>
      <c r="E39" s="196"/>
      <c r="F39" s="197"/>
      <c r="G39" s="197"/>
      <c r="H39" s="197"/>
      <c r="I39" s="197"/>
      <c r="J39" s="197"/>
      <c r="K39" s="198"/>
    </row>
    <row r="40" spans="1:11" ht="32.25" customHeight="1" x14ac:dyDescent="0.55000000000000004">
      <c r="A40" s="146"/>
      <c r="B40" s="204"/>
      <c r="C40" s="191" t="s">
        <v>204</v>
      </c>
      <c r="D40" s="192"/>
      <c r="E40" s="193"/>
      <c r="F40" s="199"/>
      <c r="G40" s="199"/>
      <c r="H40" s="199"/>
      <c r="I40" s="199"/>
      <c r="J40" s="199"/>
      <c r="K40" s="194"/>
    </row>
    <row r="41" spans="1:11" ht="32.25" customHeight="1" x14ac:dyDescent="0.55000000000000004">
      <c r="A41" s="146"/>
      <c r="B41" s="204"/>
      <c r="C41" s="191" t="s">
        <v>205</v>
      </c>
      <c r="D41" s="192"/>
      <c r="E41" s="196"/>
      <c r="F41" s="197"/>
      <c r="G41" s="197"/>
      <c r="H41" s="197"/>
      <c r="I41" s="197"/>
      <c r="J41" s="197"/>
      <c r="K41" s="198"/>
    </row>
    <row r="42" spans="1:11" ht="32.25" customHeight="1" x14ac:dyDescent="0.55000000000000004">
      <c r="A42" s="146"/>
      <c r="B42" s="204"/>
      <c r="C42" s="191" t="s">
        <v>47</v>
      </c>
      <c r="D42" s="192"/>
      <c r="E42" s="52"/>
      <c r="F42" s="53" t="s">
        <v>55</v>
      </c>
      <c r="G42" s="54"/>
      <c r="H42" s="222" t="s">
        <v>63</v>
      </c>
      <c r="I42" s="222"/>
      <c r="J42" s="222"/>
      <c r="K42" s="223"/>
    </row>
    <row r="43" spans="1:11" ht="32.25" customHeight="1" x14ac:dyDescent="0.55000000000000004">
      <c r="A43" s="146"/>
      <c r="B43" s="204"/>
      <c r="C43" s="193" t="s">
        <v>51</v>
      </c>
      <c r="D43" s="194"/>
      <c r="E43" s="195"/>
      <c r="F43" s="195"/>
      <c r="G43" s="195"/>
      <c r="H43" s="195"/>
      <c r="I43" s="195"/>
      <c r="J43" s="195"/>
      <c r="K43" s="195"/>
    </row>
    <row r="44" spans="1:11" ht="32.25" customHeight="1" x14ac:dyDescent="0.55000000000000004">
      <c r="A44" s="146"/>
      <c r="B44" s="205"/>
      <c r="C44" s="191" t="s">
        <v>49</v>
      </c>
      <c r="D44" s="192"/>
      <c r="E44" s="224"/>
      <c r="F44" s="224"/>
      <c r="G44" s="224"/>
      <c r="H44" s="224"/>
      <c r="I44" s="224"/>
      <c r="J44" s="224"/>
      <c r="K44" s="224"/>
    </row>
    <row r="45" spans="1:11" ht="28.5" customHeight="1" x14ac:dyDescent="0.55000000000000004">
      <c r="A45" s="261" t="s">
        <v>68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3"/>
    </row>
    <row r="46" spans="1:11" ht="219" customHeight="1" x14ac:dyDescent="0.55000000000000004">
      <c r="A46" s="121"/>
      <c r="B46" s="191" t="s">
        <v>180</v>
      </c>
      <c r="C46" s="247"/>
      <c r="D46" s="192"/>
      <c r="E46" s="269" t="s">
        <v>181</v>
      </c>
      <c r="F46" s="270"/>
      <c r="G46" s="270"/>
      <c r="H46" s="270"/>
      <c r="I46" s="270"/>
      <c r="J46" s="270"/>
      <c r="K46" s="271"/>
    </row>
    <row r="47" spans="1:11" ht="75" customHeight="1" x14ac:dyDescent="0.55000000000000004">
      <c r="A47" s="122"/>
      <c r="B47" s="191" t="s">
        <v>49</v>
      </c>
      <c r="C47" s="247"/>
      <c r="D47" s="192"/>
      <c r="E47" s="269"/>
      <c r="F47" s="270"/>
      <c r="G47" s="270"/>
      <c r="H47" s="270"/>
      <c r="I47" s="270"/>
      <c r="J47" s="270"/>
      <c r="K47" s="271"/>
    </row>
    <row r="48" spans="1:11" ht="36" customHeight="1" x14ac:dyDescent="0.55000000000000004">
      <c r="A48" s="261" t="s">
        <v>218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3"/>
    </row>
    <row r="49" spans="1:19" ht="69" customHeight="1" x14ac:dyDescent="0.55000000000000004">
      <c r="A49" s="57"/>
      <c r="B49" s="268" t="s">
        <v>221</v>
      </c>
      <c r="C49" s="268"/>
      <c r="D49" s="268"/>
      <c r="E49" s="219"/>
      <c r="F49" s="201" t="s">
        <v>210</v>
      </c>
      <c r="G49" s="150"/>
      <c r="H49" s="150"/>
      <c r="I49" s="150"/>
      <c r="J49" s="150"/>
      <c r="K49" s="151"/>
    </row>
    <row r="50" spans="1:19" ht="21.75" customHeight="1" x14ac:dyDescent="0.55000000000000004">
      <c r="A50" s="57"/>
      <c r="B50" s="218" t="s">
        <v>220</v>
      </c>
      <c r="C50" s="215"/>
      <c r="D50" s="216"/>
      <c r="E50" s="220"/>
      <c r="F50" s="221"/>
      <c r="G50" s="153"/>
      <c r="H50" s="153"/>
      <c r="I50" s="153"/>
      <c r="J50" s="153"/>
      <c r="K50" s="154"/>
    </row>
    <row r="51" spans="1:19" ht="36" customHeight="1" x14ac:dyDescent="0.55000000000000004">
      <c r="A51" s="57"/>
      <c r="B51" s="276" t="s">
        <v>226</v>
      </c>
      <c r="C51" s="275" t="s">
        <v>230</v>
      </c>
      <c r="D51" s="275"/>
      <c r="E51" s="123" t="s">
        <v>206</v>
      </c>
      <c r="F51" s="247"/>
      <c r="G51" s="247"/>
      <c r="H51" s="247"/>
      <c r="I51" s="247"/>
      <c r="J51" s="247"/>
      <c r="K51" s="192"/>
    </row>
    <row r="52" spans="1:19" ht="36" customHeight="1" x14ac:dyDescent="0.55000000000000004">
      <c r="A52" s="57"/>
      <c r="B52" s="276"/>
      <c r="C52" s="275"/>
      <c r="D52" s="275"/>
      <c r="E52" s="66" t="s">
        <v>192</v>
      </c>
      <c r="F52" s="247"/>
      <c r="G52" s="247"/>
      <c r="H52" s="247"/>
      <c r="I52" s="247"/>
      <c r="J52" s="247"/>
      <c r="K52" s="192"/>
    </row>
    <row r="53" spans="1:19" ht="28.5" customHeight="1" x14ac:dyDescent="0.55000000000000004">
      <c r="A53" s="57"/>
      <c r="B53" s="276"/>
      <c r="C53" s="211" t="s">
        <v>213</v>
      </c>
      <c r="D53" s="213"/>
      <c r="E53" s="206" t="s">
        <v>173</v>
      </c>
      <c r="F53" s="207"/>
      <c r="G53" s="208"/>
      <c r="H53" s="209"/>
      <c r="I53" s="210"/>
      <c r="J53" s="210"/>
      <c r="K53" s="58" t="s">
        <v>161</v>
      </c>
    </row>
    <row r="54" spans="1:19" ht="28.5" customHeight="1" x14ac:dyDescent="0.55000000000000004">
      <c r="A54" s="57"/>
      <c r="B54" s="276"/>
      <c r="C54" s="245"/>
      <c r="D54" s="246"/>
      <c r="E54" s="211" t="s">
        <v>200</v>
      </c>
      <c r="F54" s="212"/>
      <c r="G54" s="213"/>
      <c r="H54" s="217" t="s">
        <v>159</v>
      </c>
      <c r="I54" s="217"/>
      <c r="J54" s="59"/>
      <c r="K54" s="60"/>
      <c r="S54" s="20"/>
    </row>
    <row r="55" spans="1:19" ht="28.5" customHeight="1" x14ac:dyDescent="0.55000000000000004">
      <c r="A55" s="57"/>
      <c r="B55" s="276"/>
      <c r="C55" s="215"/>
      <c r="D55" s="216"/>
      <c r="E55" s="214"/>
      <c r="F55" s="215"/>
      <c r="G55" s="216"/>
      <c r="H55" s="217" t="s">
        <v>89</v>
      </c>
      <c r="I55" s="217"/>
      <c r="J55" s="59"/>
      <c r="K55" s="60"/>
      <c r="S55" s="20"/>
    </row>
    <row r="56" spans="1:19" ht="45" customHeight="1" x14ac:dyDescent="0.55000000000000004">
      <c r="A56" s="264"/>
      <c r="B56" s="276"/>
      <c r="C56" s="247" t="s">
        <v>203</v>
      </c>
      <c r="D56" s="192"/>
      <c r="E56" s="195"/>
      <c r="F56" s="195"/>
      <c r="G56" s="195"/>
      <c r="H56" s="195"/>
      <c r="I56" s="195"/>
      <c r="J56" s="195"/>
      <c r="K56" s="195"/>
    </row>
    <row r="57" spans="1:19" ht="45" customHeight="1" x14ac:dyDescent="0.55000000000000004">
      <c r="A57" s="265"/>
      <c r="B57" s="276"/>
      <c r="C57" s="247" t="s">
        <v>202</v>
      </c>
      <c r="D57" s="192"/>
      <c r="E57" s="195"/>
      <c r="F57" s="195"/>
      <c r="G57" s="195"/>
      <c r="H57" s="195"/>
      <c r="I57" s="195"/>
      <c r="J57" s="195"/>
      <c r="K57" s="195"/>
    </row>
    <row r="58" spans="1:19" ht="16.5" x14ac:dyDescent="0.55000000000000004">
      <c r="A58" s="29" t="s">
        <v>62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</row>
    <row r="59" spans="1:19" ht="136" customHeight="1" x14ac:dyDescent="0.55000000000000004">
      <c r="A59" s="272"/>
      <c r="B59" s="273"/>
      <c r="C59" s="273"/>
      <c r="D59" s="273"/>
      <c r="E59" s="273"/>
      <c r="F59" s="273"/>
      <c r="G59" s="273"/>
      <c r="H59" s="273"/>
      <c r="I59" s="273"/>
      <c r="J59" s="273"/>
      <c r="K59" s="274"/>
    </row>
    <row r="60" spans="1:19" ht="16.5" x14ac:dyDescent="0.55000000000000004">
      <c r="A60" s="29" t="s">
        <v>166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1:19" ht="16.5" x14ac:dyDescent="0.55000000000000004">
      <c r="A61" s="124"/>
      <c r="B61" s="125" t="s">
        <v>167</v>
      </c>
      <c r="C61" s="125"/>
      <c r="D61" s="125"/>
      <c r="E61" s="125"/>
      <c r="F61" s="125"/>
      <c r="G61" s="125"/>
      <c r="H61" s="125"/>
      <c r="I61" s="125"/>
      <c r="J61" s="125"/>
      <c r="K61" s="126"/>
    </row>
    <row r="62" spans="1:19" ht="22.5" x14ac:dyDescent="0.55000000000000004">
      <c r="A62" s="127"/>
      <c r="B62" s="128" t="s">
        <v>165</v>
      </c>
      <c r="C62" s="61"/>
      <c r="D62" s="61"/>
      <c r="E62" s="61"/>
      <c r="F62" s="61"/>
      <c r="G62" s="61"/>
      <c r="H62" s="61"/>
      <c r="I62" s="61"/>
      <c r="J62" s="61"/>
      <c r="K62" s="129"/>
    </row>
    <row r="63" spans="1:19" ht="18.75" customHeight="1" x14ac:dyDescent="0.55000000000000004">
      <c r="A63" s="51"/>
      <c r="B63" s="50"/>
      <c r="C63" s="130" t="s">
        <v>178</v>
      </c>
      <c r="D63" s="29"/>
      <c r="E63" s="29"/>
      <c r="F63" s="29"/>
      <c r="G63" s="29"/>
      <c r="H63" s="29"/>
      <c r="I63" s="29"/>
      <c r="J63" s="29"/>
      <c r="K63" s="131"/>
    </row>
    <row r="64" spans="1:19" ht="9" customHeight="1" x14ac:dyDescent="0.55000000000000004">
      <c r="A64" s="158"/>
      <c r="B64" s="157"/>
      <c r="C64" s="157"/>
      <c r="D64" s="157"/>
      <c r="E64" s="157"/>
      <c r="F64" s="157"/>
      <c r="G64" s="157"/>
      <c r="H64" s="157"/>
      <c r="I64" s="157"/>
      <c r="J64" s="157"/>
      <c r="K64" s="159"/>
    </row>
    <row r="65" ht="29.25" customHeight="1" x14ac:dyDescent="0.55000000000000004"/>
    <row r="66" ht="29.25" customHeight="1" x14ac:dyDescent="0.55000000000000004"/>
    <row r="67" ht="29.25" customHeight="1" x14ac:dyDescent="0.55000000000000004"/>
    <row r="68" ht="29.25" customHeight="1" x14ac:dyDescent="0.55000000000000004"/>
    <row r="69" ht="29.25" customHeight="1" x14ac:dyDescent="0.55000000000000004"/>
  </sheetData>
  <mergeCells count="97">
    <mergeCell ref="A59:K59"/>
    <mergeCell ref="C51:D52"/>
    <mergeCell ref="F51:K51"/>
    <mergeCell ref="F52:K52"/>
    <mergeCell ref="B51:B57"/>
    <mergeCell ref="E36:K36"/>
    <mergeCell ref="B46:D46"/>
    <mergeCell ref="A45:K45"/>
    <mergeCell ref="A48:K48"/>
    <mergeCell ref="A56:A57"/>
    <mergeCell ref="E56:K56"/>
    <mergeCell ref="E57:K57"/>
    <mergeCell ref="C53:D55"/>
    <mergeCell ref="C56:D56"/>
    <mergeCell ref="B47:D47"/>
    <mergeCell ref="A31:A36"/>
    <mergeCell ref="B31:D31"/>
    <mergeCell ref="B49:D49"/>
    <mergeCell ref="E47:K47"/>
    <mergeCell ref="E46:K46"/>
    <mergeCell ref="C57:D57"/>
    <mergeCell ref="A6:C6"/>
    <mergeCell ref="B7:C7"/>
    <mergeCell ref="B8:C8"/>
    <mergeCell ref="B9:C9"/>
    <mergeCell ref="B10:C10"/>
    <mergeCell ref="B11:C11"/>
    <mergeCell ref="A12:C28"/>
    <mergeCell ref="B36:D36"/>
    <mergeCell ref="B32:D32"/>
    <mergeCell ref="D13:I13"/>
    <mergeCell ref="F18:I18"/>
    <mergeCell ref="E27:K27"/>
    <mergeCell ref="A30:K30"/>
    <mergeCell ref="E28:K28"/>
    <mergeCell ref="B35:D35"/>
    <mergeCell ref="E35:K35"/>
    <mergeCell ref="H31:I31"/>
    <mergeCell ref="E32:K32"/>
    <mergeCell ref="E33:K33"/>
    <mergeCell ref="B33:D33"/>
    <mergeCell ref="B34:D34"/>
    <mergeCell ref="H34:K34"/>
    <mergeCell ref="J20:K20"/>
    <mergeCell ref="F19:I19"/>
    <mergeCell ref="J19:K19"/>
    <mergeCell ref="E24:K24"/>
    <mergeCell ref="E26:K26"/>
    <mergeCell ref="I22:K22"/>
    <mergeCell ref="I23:K23"/>
    <mergeCell ref="D25:K25"/>
    <mergeCell ref="D14:E20"/>
    <mergeCell ref="F20:I20"/>
    <mergeCell ref="E22:F22"/>
    <mergeCell ref="E23:G23"/>
    <mergeCell ref="F14:G15"/>
    <mergeCell ref="H14:I14"/>
    <mergeCell ref="A2:K2"/>
    <mergeCell ref="D21:K21"/>
    <mergeCell ref="A7:A11"/>
    <mergeCell ref="D7:K7"/>
    <mergeCell ref="D9:K9"/>
    <mergeCell ref="D10:K10"/>
    <mergeCell ref="D11:K11"/>
    <mergeCell ref="D5:K5"/>
    <mergeCell ref="D8:K8"/>
    <mergeCell ref="D6:K6"/>
    <mergeCell ref="D12:F12"/>
    <mergeCell ref="H15:I15"/>
    <mergeCell ref="F16:G17"/>
    <mergeCell ref="H16:I16"/>
    <mergeCell ref="H17:I17"/>
    <mergeCell ref="A5:C5"/>
    <mergeCell ref="A37:K37"/>
    <mergeCell ref="B38:B44"/>
    <mergeCell ref="E53:G53"/>
    <mergeCell ref="H53:J53"/>
    <mergeCell ref="E54:G55"/>
    <mergeCell ref="H54:I54"/>
    <mergeCell ref="H55:I55"/>
    <mergeCell ref="B50:D50"/>
    <mergeCell ref="E49:E50"/>
    <mergeCell ref="F49:F50"/>
    <mergeCell ref="H38:I38"/>
    <mergeCell ref="E41:K41"/>
    <mergeCell ref="H42:K42"/>
    <mergeCell ref="C44:D44"/>
    <mergeCell ref="E44:K44"/>
    <mergeCell ref="C38:D38"/>
    <mergeCell ref="C42:D42"/>
    <mergeCell ref="C43:D43"/>
    <mergeCell ref="E43:K43"/>
    <mergeCell ref="C39:D39"/>
    <mergeCell ref="E39:K39"/>
    <mergeCell ref="C40:D40"/>
    <mergeCell ref="E40:K40"/>
    <mergeCell ref="C41:D41"/>
  </mergeCells>
  <phoneticPr fontId="2"/>
  <dataValidations count="8">
    <dataValidation imeMode="halfAlpha" allowBlank="1" showInputMessage="1" showErrorMessage="1" sqref="D10:K11" xr:uid="{00000000-0002-0000-0300-000000000000}"/>
    <dataValidation type="list" allowBlank="1" showInputMessage="1" showErrorMessage="1" sqref="H22:H23 G34 E34 B63 D26:D28 D22:D24 G42 E42" xr:uid="{00000000-0002-0000-0300-000001000000}">
      <formula1>$L$1</formula1>
    </dataValidation>
    <dataValidation type="list" allowBlank="1" showInputMessage="1" showErrorMessage="1" sqref="G12" xr:uid="{00000000-0002-0000-0300-000002000000}">
      <formula1>$M$1:$M$3</formula1>
    </dataValidation>
    <dataValidation imeMode="fullAlpha" allowBlank="1" showInputMessage="1" showErrorMessage="1" sqref="H12 J12:J18 J54:J55" xr:uid="{00000000-0002-0000-0300-000003000000}"/>
    <dataValidation type="list" allowBlank="1" showInputMessage="1" sqref="K14:K17 K54:K55" xr:uid="{00000000-0002-0000-0300-000004000000}">
      <formula1>$N$1:$N$3</formula1>
    </dataValidation>
    <dataValidation type="list" allowBlank="1" showInputMessage="1" sqref="K18" xr:uid="{00000000-0002-0000-0300-000005000000}">
      <formula1>$O$1:$O$3</formula1>
    </dataValidation>
    <dataValidation type="list" allowBlank="1" showInputMessage="1" showErrorMessage="1" sqref="J19:K19" xr:uid="{00000000-0002-0000-0300-000006000000}">
      <formula1>$P$1:$P$3</formula1>
    </dataValidation>
    <dataValidation type="list" allowBlank="1" showInputMessage="1" showErrorMessage="1" sqref="J20:K20" xr:uid="{00000000-0002-0000-0300-000007000000}">
      <formula1>$Q$1:$Q$3</formula1>
    </dataValidation>
  </dataValidations>
  <hyperlinks>
    <hyperlink ref="B62" r:id="rId1" xr:uid="{ECF5AE7C-5744-4980-B3D2-F39E2AF4BCEE}"/>
    <hyperlink ref="B50" r:id="rId2" xr:uid="{7710FFD1-16E3-4421-98A4-B43E08CE8759}"/>
  </hyperlinks>
  <printOptions horizontalCentered="1"/>
  <pageMargins left="0.59055118110236227" right="0.43" top="0.78" bottom="0.8" header="0.36" footer="0.4"/>
  <pageSetup paperSize="9" scale="59" fitToHeight="0" orientation="portrait" horizontalDpi="300" verticalDpi="300" r:id="rId3"/>
  <headerFooter alignWithMargins="0"/>
  <rowBreaks count="1" manualBreakCount="1">
    <brk id="3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BA4"/>
  <sheetViews>
    <sheetView workbookViewId="0">
      <selection sqref="A1:A3"/>
    </sheetView>
  </sheetViews>
  <sheetFormatPr defaultColWidth="9" defaultRowHeight="18" x14ac:dyDescent="0.55000000000000004"/>
  <cols>
    <col min="1" max="16384" width="9" style="35"/>
  </cols>
  <sheetData>
    <row r="1" spans="1:53" x14ac:dyDescent="0.55000000000000004">
      <c r="A1" s="277" t="s">
        <v>12</v>
      </c>
      <c r="B1" s="277" t="s">
        <v>121</v>
      </c>
      <c r="C1" s="277"/>
      <c r="D1" s="277"/>
      <c r="E1" s="277"/>
      <c r="F1" s="277"/>
      <c r="G1" s="277"/>
      <c r="H1" s="277"/>
      <c r="I1" s="277"/>
      <c r="J1" s="277"/>
      <c r="K1" s="277" t="s">
        <v>122</v>
      </c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 t="s">
        <v>129</v>
      </c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 t="s">
        <v>130</v>
      </c>
      <c r="AS1" s="277"/>
      <c r="AT1" s="277"/>
      <c r="AU1" s="277"/>
      <c r="AV1" s="277"/>
      <c r="AW1" s="277" t="s">
        <v>134</v>
      </c>
      <c r="AX1" s="277"/>
      <c r="AY1" s="277"/>
      <c r="AZ1" s="277"/>
      <c r="BA1" s="277"/>
    </row>
    <row r="2" spans="1:53" x14ac:dyDescent="0.55000000000000004">
      <c r="A2" s="277"/>
      <c r="B2" s="277" t="s">
        <v>151</v>
      </c>
      <c r="C2" s="277" t="s">
        <v>20</v>
      </c>
      <c r="D2" s="277" t="s">
        <v>107</v>
      </c>
      <c r="E2" s="277" t="s">
        <v>108</v>
      </c>
      <c r="F2" s="277" t="s">
        <v>22</v>
      </c>
      <c r="G2" s="277" t="s">
        <v>35</v>
      </c>
      <c r="H2" s="277" t="s">
        <v>23</v>
      </c>
      <c r="I2" s="277" t="s">
        <v>32</v>
      </c>
      <c r="J2" s="277" t="s">
        <v>87</v>
      </c>
      <c r="K2" s="35" t="s">
        <v>123</v>
      </c>
      <c r="M2" s="35" t="s">
        <v>124</v>
      </c>
      <c r="O2" s="277" t="s">
        <v>97</v>
      </c>
      <c r="P2" s="277" t="s">
        <v>96</v>
      </c>
      <c r="Q2" s="277" t="s">
        <v>101</v>
      </c>
      <c r="R2" s="277" t="s">
        <v>125</v>
      </c>
      <c r="S2" s="277"/>
      <c r="T2" s="277"/>
      <c r="U2" s="277"/>
      <c r="V2" s="277"/>
      <c r="W2" s="277" t="s">
        <v>126</v>
      </c>
      <c r="X2" s="277"/>
      <c r="Y2" s="277"/>
      <c r="Z2" s="35" t="s">
        <v>70</v>
      </c>
      <c r="AF2" s="35" t="s">
        <v>69</v>
      </c>
      <c r="AO2" s="35" t="s">
        <v>68</v>
      </c>
      <c r="AQ2" s="278" t="s">
        <v>115</v>
      </c>
      <c r="AR2" s="278" t="s">
        <v>118</v>
      </c>
      <c r="AS2" s="277" t="s">
        <v>119</v>
      </c>
      <c r="AT2" s="277" t="s">
        <v>132</v>
      </c>
      <c r="AU2" s="277" t="s">
        <v>133</v>
      </c>
      <c r="AV2" s="277" t="s">
        <v>120</v>
      </c>
      <c r="AW2" s="277" t="s">
        <v>136</v>
      </c>
      <c r="AX2" s="277"/>
      <c r="AY2" s="277"/>
      <c r="AZ2" s="35" t="s">
        <v>139</v>
      </c>
    </row>
    <row r="3" spans="1:53" x14ac:dyDescent="0.55000000000000004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5" t="s">
        <v>88</v>
      </c>
      <c r="L3" s="35" t="s">
        <v>89</v>
      </c>
      <c r="M3" s="35" t="s">
        <v>88</v>
      </c>
      <c r="N3" s="35" t="s">
        <v>89</v>
      </c>
      <c r="O3" s="277"/>
      <c r="P3" s="277"/>
      <c r="Q3" s="277"/>
      <c r="R3" s="35" t="s">
        <v>109</v>
      </c>
      <c r="S3" s="35" t="s">
        <v>110</v>
      </c>
      <c r="T3" s="35" t="s">
        <v>111</v>
      </c>
      <c r="U3" s="35" t="s">
        <v>112</v>
      </c>
      <c r="V3" s="35" t="s">
        <v>127</v>
      </c>
      <c r="W3" s="35" t="s">
        <v>113</v>
      </c>
      <c r="X3" s="35" t="s">
        <v>114</v>
      </c>
      <c r="Y3" s="35" t="s">
        <v>128</v>
      </c>
      <c r="Z3" s="35" t="s">
        <v>116</v>
      </c>
      <c r="AA3" s="35" t="s">
        <v>117</v>
      </c>
      <c r="AB3" s="35" t="s">
        <v>131</v>
      </c>
      <c r="AC3" s="35" t="s">
        <v>127</v>
      </c>
      <c r="AD3" s="35" t="s">
        <v>48</v>
      </c>
      <c r="AE3" s="35" t="s">
        <v>49</v>
      </c>
      <c r="AF3" s="37" t="s">
        <v>52</v>
      </c>
      <c r="AG3" s="37" t="s">
        <v>53</v>
      </c>
      <c r="AH3" s="37" t="s">
        <v>54</v>
      </c>
      <c r="AI3" s="35" t="s">
        <v>116</v>
      </c>
      <c r="AJ3" s="35" t="s">
        <v>117</v>
      </c>
      <c r="AK3" s="35" t="s">
        <v>131</v>
      </c>
      <c r="AL3" s="35" t="s">
        <v>127</v>
      </c>
      <c r="AM3" s="35" t="s">
        <v>51</v>
      </c>
      <c r="AN3" s="35" t="s">
        <v>49</v>
      </c>
      <c r="AO3" s="35" t="s">
        <v>64</v>
      </c>
      <c r="AP3" s="35" t="s">
        <v>49</v>
      </c>
      <c r="AQ3" s="278"/>
      <c r="AR3" s="278"/>
      <c r="AS3" s="277"/>
      <c r="AT3" s="277"/>
      <c r="AU3" s="277"/>
      <c r="AV3" s="277"/>
      <c r="AW3" s="35" t="s">
        <v>135</v>
      </c>
      <c r="AX3" s="35" t="s">
        <v>137</v>
      </c>
      <c r="AY3" s="35" t="s">
        <v>138</v>
      </c>
      <c r="AZ3" s="35" t="s">
        <v>140</v>
      </c>
    </row>
    <row r="4" spans="1:53" x14ac:dyDescent="0.55000000000000004">
      <c r="A4" s="35" t="str">
        <f>IF('所要額調書（様式２）'!A7&gt;0,'所要額調書（様式２）'!A7,"")</f>
        <v/>
      </c>
      <c r="B4" s="35" t="str">
        <f>IF('事業計画書（様式４）'!D5&gt;0,'事業計画書（様式４）'!D5,"")</f>
        <v/>
      </c>
      <c r="C4" s="35" t="str">
        <f>IF('事業計画書（様式４）'!D6&gt;0,'事業計画書（様式４）'!D6,"")</f>
        <v/>
      </c>
      <c r="D4" s="35" t="str">
        <f>IF('事業計画書（様式４）'!D7&gt;0,'事業計画書（様式４）'!D7,"")</f>
        <v/>
      </c>
      <c r="E4" s="35" t="str">
        <f>IF('事業計画書（様式４）'!D8&gt;0,'事業計画書（様式４）'!D8,"")</f>
        <v/>
      </c>
      <c r="F4" s="35" t="str">
        <f>IF('事業計画書（様式４）'!D9&gt;0,'事業計画書（様式４）'!D9,"")</f>
        <v/>
      </c>
      <c r="G4" s="35" t="str">
        <f>IF('事業計画書（様式４）'!D10&gt;0,'事業計画書（様式４）'!D10,"")</f>
        <v/>
      </c>
      <c r="H4" s="35" t="str">
        <f>IF('事業計画書（様式４）'!D11&gt;0,'事業計画書（様式４）'!D11,"")</f>
        <v/>
      </c>
      <c r="I4" s="35" t="str">
        <f>IF('事業計画書（様式４）'!G12&gt;0,CONCATENATE('事業計画書（様式４）'!G12,'事業計画書（様式４）'!H12,'事業計画書（様式４）'!I12,'事業計画書（様式４）'!J12,'事業計画書（様式４）'!K12),"")</f>
        <v/>
      </c>
      <c r="J4" s="35" t="str">
        <f>IF('事業計画書（様式４）'!J13&gt;0,CONCATENATE('事業計画書（様式４）'!J13,'事業計画書（様式４）'!K13),"")</f>
        <v/>
      </c>
      <c r="K4" s="35" t="str">
        <f>IF('事業計画書（様式４）'!J14&gt;0,CONCATENATE('事業計画書（様式４）'!J14,'事業計画書（様式４）'!K14),"")</f>
        <v/>
      </c>
      <c r="L4" s="35" t="str">
        <f>IF('事業計画書（様式４）'!J15&gt;0,CONCATENATE('事業計画書（様式４）'!J15,'事業計画書（様式４）'!K15),"")</f>
        <v/>
      </c>
      <c r="M4" s="35" t="str">
        <f>IF('事業計画書（様式４）'!J16&gt;0,CONCATENATE('事業計画書（様式４）'!J16,'事業計画書（様式４）'!K16),"")</f>
        <v/>
      </c>
      <c r="N4" s="35" t="str">
        <f>IF('事業計画書（様式４）'!J17&gt;0,CONCATENATE('事業計画書（様式４）'!J17,'事業計画書（様式４）'!K17),"")</f>
        <v/>
      </c>
      <c r="O4" s="35" t="str">
        <f>IF('事業計画書（様式４）'!J18&gt;0,CONCATENATE('事業計画書（様式４）'!J18,'事業計画書（様式４）'!K18),"")</f>
        <v/>
      </c>
      <c r="P4" s="35" t="str">
        <f>IF('事業計画書（様式４）'!J19&gt;0,CONCATENATE('事業計画書（様式４）'!J19,'事業計画書（様式４）'!K19),"")</f>
        <v/>
      </c>
      <c r="Q4" s="35" t="str">
        <f>IF('事業計画書（様式４）'!J20&gt;0,CONCATENATE('事業計画書（様式４）'!J20,'事業計画書（様式４）'!K20),"")</f>
        <v/>
      </c>
      <c r="R4" s="35" t="str">
        <f>IF('事業計画書（様式４）'!D22&gt;0,'事業計画書（様式４）'!D22,"")</f>
        <v/>
      </c>
      <c r="S4" s="35" t="str">
        <f>IF('事業計画書（様式４）'!H22&gt;0,'事業計画書（様式４）'!H22,"")</f>
        <v/>
      </c>
      <c r="T4" s="35" t="str">
        <f>IF('事業計画書（様式４）'!D23&gt;0,'事業計画書（様式４）'!D23,"")</f>
        <v/>
      </c>
      <c r="U4" s="35" t="str">
        <f>IF('事業計画書（様式４）'!H23&gt;0,'事業計画書（様式４）'!H23,"")</f>
        <v/>
      </c>
      <c r="V4" s="35" t="str">
        <f>IF('事業計画書（様式４）'!D24&gt;0,'事業計画書（様式４）'!D24,"")</f>
        <v/>
      </c>
      <c r="W4" s="35" t="str">
        <f>IF('事業計画書（様式４）'!D26&gt;0,'事業計画書（様式４）'!D26,"")</f>
        <v/>
      </c>
      <c r="X4" s="35" t="str">
        <f>IF('事業計画書（様式４）'!D27&gt;0,'事業計画書（様式４）'!D27,"")</f>
        <v/>
      </c>
      <c r="Y4" s="35" t="str">
        <f>IF('事業計画書（様式４）'!D28&gt;0,'事業計画書（様式４）'!D28,"")</f>
        <v/>
      </c>
      <c r="Z4" s="35" t="e">
        <f>IF('事業計画書（様式４）'!#REF!&gt;0,'事業計画書（様式４）'!#REF!,"")</f>
        <v>#REF!</v>
      </c>
      <c r="AA4" s="35" t="e">
        <f>IF('事業計画書（様式４）'!#REF!&gt;0,'事業計画書（様式４）'!#REF!,"")</f>
        <v>#REF!</v>
      </c>
      <c r="AB4" s="35" t="e">
        <f>IF('事業計画書（様式４）'!#REF!&gt;0,'事業計画書（様式４）'!#REF!,"")</f>
        <v>#REF!</v>
      </c>
      <c r="AC4" s="35" t="e">
        <f>IF('事業計画書（様式４）'!#REF!&gt;0,'事業計画書（様式４）'!#REF!,"")</f>
        <v>#REF!</v>
      </c>
      <c r="AD4" s="35" t="e">
        <f>IF('事業計画書（様式４）'!#REF!&gt;0,'事業計画書（様式４）'!#REF!,"")</f>
        <v>#REF!</v>
      </c>
      <c r="AE4" s="35" t="e">
        <f>IF('事業計画書（様式４）'!#REF!&gt;0,'事業計画書（様式４）'!#REF!,"")</f>
        <v>#REF!</v>
      </c>
      <c r="AF4" s="35" t="str">
        <f>IF('事業計画書（様式４）'!E31&gt;0,'事業計画書（様式４）'!E31,"")</f>
        <v/>
      </c>
      <c r="AG4" s="35" t="str">
        <f>IF('事業計画書（様式４）'!G31&gt;0,'事業計画書（様式４）'!G31,"")</f>
        <v/>
      </c>
      <c r="AH4" s="35" t="str">
        <f>IF('事業計画書（様式４）'!J31&gt;0,'事業計画書（様式４）'!J31,"")</f>
        <v/>
      </c>
      <c r="AI4" s="35" t="str">
        <f>IF('事業計画書（様式４）'!E32&gt;0,'事業計画書（様式４）'!E32,"")</f>
        <v/>
      </c>
      <c r="AJ4" s="35" t="str">
        <f>IF('事業計画書（様式４）'!E33&gt;0,'事業計画書（様式４）'!E33,"")</f>
        <v/>
      </c>
      <c r="AK4" s="35" t="str">
        <f>IF('事業計画書（様式４）'!E34&gt;0,'事業計画書（様式４）'!E34,"")</f>
        <v/>
      </c>
      <c r="AL4" s="35" t="str">
        <f>IF('事業計画書（様式４）'!G34&gt;0,'事業計画書（様式４）'!G34,"")</f>
        <v/>
      </c>
      <c r="AM4" s="35" t="str">
        <f>IF('事業計画書（様式４）'!E35&gt;0,'事業計画書（様式４）'!E35,"")</f>
        <v/>
      </c>
      <c r="AN4" s="35" t="str">
        <f>IF('事業計画書（様式４）'!E36&gt;0,'事業計画書（様式４）'!E36,"")</f>
        <v/>
      </c>
      <c r="AO4" s="35" t="str">
        <f>IF('事業計画書（様式４）'!E46&gt;0,'事業計画書（様式４）'!E46,"")</f>
        <v xml:space="preserve">
(記載例)
・配布場所や○月○日開催予定の配布会会場に相談受付窓口を設置し、社会福祉士等、相談経験者を配置し対応に当たる。
・○月○日開催予定の配布会参加者向けチラシに相談窓口の案内を記載し、個別相談に対応する。
・○○市社会福祉協議会や民生委員と連携し、フードバンク利用者への相談窓口への周知を行い、相談窓口へ繋げられる体制を整える。</v>
      </c>
      <c r="AP4" s="35" t="str">
        <f>IF('事業計画書（様式４）'!E47&gt;0,'事業計画書（様式４）'!E47,"")</f>
        <v/>
      </c>
      <c r="AQ4" s="35" t="str">
        <f>IF('事業計画書（様式４）'!A59&gt;0,'事業計画書（様式４）'!A59,"")</f>
        <v/>
      </c>
      <c r="AR4" s="38" t="str">
        <f>IF('所要額調書（様式２）'!C8&gt;0,'所要額調書（様式２）'!C8,"")</f>
        <v/>
      </c>
      <c r="AS4" s="38" t="str">
        <f>IF('所要額調書（様式２）'!D8&gt;0,'所要額調書（様式２）'!D8,"")</f>
        <v/>
      </c>
      <c r="AT4" s="38">
        <f>IF('所要額調書（様式２）'!E8&gt;0,'所要額調書（様式２）'!E8,"")</f>
        <v>3000000</v>
      </c>
      <c r="AU4" s="38" t="str">
        <f>IF('所要額調書（様式２）'!F8&gt;0,'所要額調書（様式２）'!F8,"")</f>
        <v/>
      </c>
      <c r="AV4" s="38" t="e">
        <f>IF('所要額調書（様式２）'!G8&gt;0,'所要額調書（様式２）'!G8,"")</f>
        <v>#VALUE!</v>
      </c>
      <c r="AW4" s="35" t="str">
        <f>IF('支出予定額内訳書（様式３） '!B11&gt;0,'支出予定額内訳書（様式３） '!B11,"")</f>
        <v/>
      </c>
      <c r="AX4" s="35" t="str">
        <f>IF('支出予定額内訳書（様式３） '!B12&gt;0,'支出予定額内訳書（様式３） '!B12,"")</f>
        <v/>
      </c>
      <c r="AY4" s="35" t="str">
        <f>IF('支出予定額内訳書（様式３） '!B13&gt;0,'支出予定額内訳書（様式３） '!B13,"")</f>
        <v/>
      </c>
      <c r="AZ4" s="35" t="str">
        <f>IF('支出予定額内訳書（様式３） '!B15&gt;0,'支出予定額内訳書（様式３） '!B15,"")</f>
        <v/>
      </c>
    </row>
  </sheetData>
  <mergeCells count="27">
    <mergeCell ref="W2:Y2"/>
    <mergeCell ref="B1:J1"/>
    <mergeCell ref="K1:Y1"/>
    <mergeCell ref="B2:B3"/>
    <mergeCell ref="C2:C3"/>
    <mergeCell ref="D2:D3"/>
    <mergeCell ref="E2:E3"/>
    <mergeCell ref="F2:F3"/>
    <mergeCell ref="G2:G3"/>
    <mergeCell ref="H2:H3"/>
    <mergeCell ref="I2:I3"/>
    <mergeCell ref="AU2:AU3"/>
    <mergeCell ref="A1:A3"/>
    <mergeCell ref="AR1:AV1"/>
    <mergeCell ref="AW1:BA1"/>
    <mergeCell ref="AW2:AY2"/>
    <mergeCell ref="AS2:AS3"/>
    <mergeCell ref="AV2:AV3"/>
    <mergeCell ref="AQ2:AQ3"/>
    <mergeCell ref="AR2:AR3"/>
    <mergeCell ref="Z1:AQ1"/>
    <mergeCell ref="AT2:AT3"/>
    <mergeCell ref="J2:J3"/>
    <mergeCell ref="O2:O3"/>
    <mergeCell ref="P2:P3"/>
    <mergeCell ref="Q2:Q3"/>
    <mergeCell ref="R2:V2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workbookViewId="0">
      <selection activeCell="G18" sqref="G18"/>
    </sheetView>
  </sheetViews>
  <sheetFormatPr defaultRowHeight="13" x14ac:dyDescent="0.2"/>
  <cols>
    <col min="1" max="1" width="3.58203125" style="6" customWidth="1"/>
    <col min="2" max="2" width="23.58203125" style="6" customWidth="1"/>
    <col min="3" max="11" width="15.33203125" style="6" customWidth="1"/>
    <col min="12" max="253" width="9" style="6"/>
    <col min="254" max="254" width="3.58203125" style="6" customWidth="1"/>
    <col min="255" max="255" width="23.58203125" style="6" customWidth="1"/>
    <col min="256" max="263" width="12.58203125" style="6" customWidth="1"/>
    <col min="264" max="264" width="10.58203125" style="6" customWidth="1"/>
    <col min="265" max="509" width="9" style="6"/>
    <col min="510" max="510" width="3.58203125" style="6" customWidth="1"/>
    <col min="511" max="511" width="23.58203125" style="6" customWidth="1"/>
    <col min="512" max="519" width="12.58203125" style="6" customWidth="1"/>
    <col min="520" max="520" width="10.58203125" style="6" customWidth="1"/>
    <col min="521" max="765" width="9" style="6"/>
    <col min="766" max="766" width="3.58203125" style="6" customWidth="1"/>
    <col min="767" max="767" width="23.58203125" style="6" customWidth="1"/>
    <col min="768" max="775" width="12.58203125" style="6" customWidth="1"/>
    <col min="776" max="776" width="10.58203125" style="6" customWidth="1"/>
    <col min="777" max="1021" width="9" style="6"/>
    <col min="1022" max="1022" width="3.58203125" style="6" customWidth="1"/>
    <col min="1023" max="1023" width="23.58203125" style="6" customWidth="1"/>
    <col min="1024" max="1031" width="12.58203125" style="6" customWidth="1"/>
    <col min="1032" max="1032" width="10.58203125" style="6" customWidth="1"/>
    <col min="1033" max="1277" width="9" style="6"/>
    <col min="1278" max="1278" width="3.58203125" style="6" customWidth="1"/>
    <col min="1279" max="1279" width="23.58203125" style="6" customWidth="1"/>
    <col min="1280" max="1287" width="12.58203125" style="6" customWidth="1"/>
    <col min="1288" max="1288" width="10.58203125" style="6" customWidth="1"/>
    <col min="1289" max="1533" width="9" style="6"/>
    <col min="1534" max="1534" width="3.58203125" style="6" customWidth="1"/>
    <col min="1535" max="1535" width="23.58203125" style="6" customWidth="1"/>
    <col min="1536" max="1543" width="12.58203125" style="6" customWidth="1"/>
    <col min="1544" max="1544" width="10.58203125" style="6" customWidth="1"/>
    <col min="1545" max="1789" width="9" style="6"/>
    <col min="1790" max="1790" width="3.58203125" style="6" customWidth="1"/>
    <col min="1791" max="1791" width="23.58203125" style="6" customWidth="1"/>
    <col min="1792" max="1799" width="12.58203125" style="6" customWidth="1"/>
    <col min="1800" max="1800" width="10.58203125" style="6" customWidth="1"/>
    <col min="1801" max="2045" width="9" style="6"/>
    <col min="2046" max="2046" width="3.58203125" style="6" customWidth="1"/>
    <col min="2047" max="2047" width="23.58203125" style="6" customWidth="1"/>
    <col min="2048" max="2055" width="12.58203125" style="6" customWidth="1"/>
    <col min="2056" max="2056" width="10.58203125" style="6" customWidth="1"/>
    <col min="2057" max="2301" width="9" style="6"/>
    <col min="2302" max="2302" width="3.58203125" style="6" customWidth="1"/>
    <col min="2303" max="2303" width="23.58203125" style="6" customWidth="1"/>
    <col min="2304" max="2311" width="12.58203125" style="6" customWidth="1"/>
    <col min="2312" max="2312" width="10.58203125" style="6" customWidth="1"/>
    <col min="2313" max="2557" width="9" style="6"/>
    <col min="2558" max="2558" width="3.58203125" style="6" customWidth="1"/>
    <col min="2559" max="2559" width="23.58203125" style="6" customWidth="1"/>
    <col min="2560" max="2567" width="12.58203125" style="6" customWidth="1"/>
    <col min="2568" max="2568" width="10.58203125" style="6" customWidth="1"/>
    <col min="2569" max="2813" width="9" style="6"/>
    <col min="2814" max="2814" width="3.58203125" style="6" customWidth="1"/>
    <col min="2815" max="2815" width="23.58203125" style="6" customWidth="1"/>
    <col min="2816" max="2823" width="12.58203125" style="6" customWidth="1"/>
    <col min="2824" max="2824" width="10.58203125" style="6" customWidth="1"/>
    <col min="2825" max="3069" width="9" style="6"/>
    <col min="3070" max="3070" width="3.58203125" style="6" customWidth="1"/>
    <col min="3071" max="3071" width="23.58203125" style="6" customWidth="1"/>
    <col min="3072" max="3079" width="12.58203125" style="6" customWidth="1"/>
    <col min="3080" max="3080" width="10.58203125" style="6" customWidth="1"/>
    <col min="3081" max="3325" width="9" style="6"/>
    <col min="3326" max="3326" width="3.58203125" style="6" customWidth="1"/>
    <col min="3327" max="3327" width="23.58203125" style="6" customWidth="1"/>
    <col min="3328" max="3335" width="12.58203125" style="6" customWidth="1"/>
    <col min="3336" max="3336" width="10.58203125" style="6" customWidth="1"/>
    <col min="3337" max="3581" width="9" style="6"/>
    <col min="3582" max="3582" width="3.58203125" style="6" customWidth="1"/>
    <col min="3583" max="3583" width="23.58203125" style="6" customWidth="1"/>
    <col min="3584" max="3591" width="12.58203125" style="6" customWidth="1"/>
    <col min="3592" max="3592" width="10.58203125" style="6" customWidth="1"/>
    <col min="3593" max="3837" width="9" style="6"/>
    <col min="3838" max="3838" width="3.58203125" style="6" customWidth="1"/>
    <col min="3839" max="3839" width="23.58203125" style="6" customWidth="1"/>
    <col min="3840" max="3847" width="12.58203125" style="6" customWidth="1"/>
    <col min="3848" max="3848" width="10.58203125" style="6" customWidth="1"/>
    <col min="3849" max="4093" width="9" style="6"/>
    <col min="4094" max="4094" width="3.58203125" style="6" customWidth="1"/>
    <col min="4095" max="4095" width="23.58203125" style="6" customWidth="1"/>
    <col min="4096" max="4103" width="12.58203125" style="6" customWidth="1"/>
    <col min="4104" max="4104" width="10.58203125" style="6" customWidth="1"/>
    <col min="4105" max="4349" width="9" style="6"/>
    <col min="4350" max="4350" width="3.58203125" style="6" customWidth="1"/>
    <col min="4351" max="4351" width="23.58203125" style="6" customWidth="1"/>
    <col min="4352" max="4359" width="12.58203125" style="6" customWidth="1"/>
    <col min="4360" max="4360" width="10.58203125" style="6" customWidth="1"/>
    <col min="4361" max="4605" width="9" style="6"/>
    <col min="4606" max="4606" width="3.58203125" style="6" customWidth="1"/>
    <col min="4607" max="4607" width="23.58203125" style="6" customWidth="1"/>
    <col min="4608" max="4615" width="12.58203125" style="6" customWidth="1"/>
    <col min="4616" max="4616" width="10.58203125" style="6" customWidth="1"/>
    <col min="4617" max="4861" width="9" style="6"/>
    <col min="4862" max="4862" width="3.58203125" style="6" customWidth="1"/>
    <col min="4863" max="4863" width="23.58203125" style="6" customWidth="1"/>
    <col min="4864" max="4871" width="12.58203125" style="6" customWidth="1"/>
    <col min="4872" max="4872" width="10.58203125" style="6" customWidth="1"/>
    <col min="4873" max="5117" width="9" style="6"/>
    <col min="5118" max="5118" width="3.58203125" style="6" customWidth="1"/>
    <col min="5119" max="5119" width="23.58203125" style="6" customWidth="1"/>
    <col min="5120" max="5127" width="12.58203125" style="6" customWidth="1"/>
    <col min="5128" max="5128" width="10.58203125" style="6" customWidth="1"/>
    <col min="5129" max="5373" width="9" style="6"/>
    <col min="5374" max="5374" width="3.58203125" style="6" customWidth="1"/>
    <col min="5375" max="5375" width="23.58203125" style="6" customWidth="1"/>
    <col min="5376" max="5383" width="12.58203125" style="6" customWidth="1"/>
    <col min="5384" max="5384" width="10.58203125" style="6" customWidth="1"/>
    <col min="5385" max="5629" width="9" style="6"/>
    <col min="5630" max="5630" width="3.58203125" style="6" customWidth="1"/>
    <col min="5631" max="5631" width="23.58203125" style="6" customWidth="1"/>
    <col min="5632" max="5639" width="12.58203125" style="6" customWidth="1"/>
    <col min="5640" max="5640" width="10.58203125" style="6" customWidth="1"/>
    <col min="5641" max="5885" width="9" style="6"/>
    <col min="5886" max="5886" width="3.58203125" style="6" customWidth="1"/>
    <col min="5887" max="5887" width="23.58203125" style="6" customWidth="1"/>
    <col min="5888" max="5895" width="12.58203125" style="6" customWidth="1"/>
    <col min="5896" max="5896" width="10.58203125" style="6" customWidth="1"/>
    <col min="5897" max="6141" width="9" style="6"/>
    <col min="6142" max="6142" width="3.58203125" style="6" customWidth="1"/>
    <col min="6143" max="6143" width="23.58203125" style="6" customWidth="1"/>
    <col min="6144" max="6151" width="12.58203125" style="6" customWidth="1"/>
    <col min="6152" max="6152" width="10.58203125" style="6" customWidth="1"/>
    <col min="6153" max="6397" width="9" style="6"/>
    <col min="6398" max="6398" width="3.58203125" style="6" customWidth="1"/>
    <col min="6399" max="6399" width="23.58203125" style="6" customWidth="1"/>
    <col min="6400" max="6407" width="12.58203125" style="6" customWidth="1"/>
    <col min="6408" max="6408" width="10.58203125" style="6" customWidth="1"/>
    <col min="6409" max="6653" width="9" style="6"/>
    <col min="6654" max="6654" width="3.58203125" style="6" customWidth="1"/>
    <col min="6655" max="6655" width="23.58203125" style="6" customWidth="1"/>
    <col min="6656" max="6663" width="12.58203125" style="6" customWidth="1"/>
    <col min="6664" max="6664" width="10.58203125" style="6" customWidth="1"/>
    <col min="6665" max="6909" width="9" style="6"/>
    <col min="6910" max="6910" width="3.58203125" style="6" customWidth="1"/>
    <col min="6911" max="6911" width="23.58203125" style="6" customWidth="1"/>
    <col min="6912" max="6919" width="12.58203125" style="6" customWidth="1"/>
    <col min="6920" max="6920" width="10.58203125" style="6" customWidth="1"/>
    <col min="6921" max="7165" width="9" style="6"/>
    <col min="7166" max="7166" width="3.58203125" style="6" customWidth="1"/>
    <col min="7167" max="7167" width="23.58203125" style="6" customWidth="1"/>
    <col min="7168" max="7175" width="12.58203125" style="6" customWidth="1"/>
    <col min="7176" max="7176" width="10.58203125" style="6" customWidth="1"/>
    <col min="7177" max="7421" width="9" style="6"/>
    <col min="7422" max="7422" width="3.58203125" style="6" customWidth="1"/>
    <col min="7423" max="7423" width="23.58203125" style="6" customWidth="1"/>
    <col min="7424" max="7431" width="12.58203125" style="6" customWidth="1"/>
    <col min="7432" max="7432" width="10.58203125" style="6" customWidth="1"/>
    <col min="7433" max="7677" width="9" style="6"/>
    <col min="7678" max="7678" width="3.58203125" style="6" customWidth="1"/>
    <col min="7679" max="7679" width="23.58203125" style="6" customWidth="1"/>
    <col min="7680" max="7687" width="12.58203125" style="6" customWidth="1"/>
    <col min="7688" max="7688" width="10.58203125" style="6" customWidth="1"/>
    <col min="7689" max="7933" width="9" style="6"/>
    <col min="7934" max="7934" width="3.58203125" style="6" customWidth="1"/>
    <col min="7935" max="7935" width="23.58203125" style="6" customWidth="1"/>
    <col min="7936" max="7943" width="12.58203125" style="6" customWidth="1"/>
    <col min="7944" max="7944" width="10.58203125" style="6" customWidth="1"/>
    <col min="7945" max="8189" width="9" style="6"/>
    <col min="8190" max="8190" width="3.58203125" style="6" customWidth="1"/>
    <col min="8191" max="8191" width="23.58203125" style="6" customWidth="1"/>
    <col min="8192" max="8199" width="12.58203125" style="6" customWidth="1"/>
    <col min="8200" max="8200" width="10.58203125" style="6" customWidth="1"/>
    <col min="8201" max="8445" width="9" style="6"/>
    <col min="8446" max="8446" width="3.58203125" style="6" customWidth="1"/>
    <col min="8447" max="8447" width="23.58203125" style="6" customWidth="1"/>
    <col min="8448" max="8455" width="12.58203125" style="6" customWidth="1"/>
    <col min="8456" max="8456" width="10.58203125" style="6" customWidth="1"/>
    <col min="8457" max="8701" width="9" style="6"/>
    <col min="8702" max="8702" width="3.58203125" style="6" customWidth="1"/>
    <col min="8703" max="8703" width="23.58203125" style="6" customWidth="1"/>
    <col min="8704" max="8711" width="12.58203125" style="6" customWidth="1"/>
    <col min="8712" max="8712" width="10.58203125" style="6" customWidth="1"/>
    <col min="8713" max="8957" width="9" style="6"/>
    <col min="8958" max="8958" width="3.58203125" style="6" customWidth="1"/>
    <col min="8959" max="8959" width="23.58203125" style="6" customWidth="1"/>
    <col min="8960" max="8967" width="12.58203125" style="6" customWidth="1"/>
    <col min="8968" max="8968" width="10.58203125" style="6" customWidth="1"/>
    <col min="8969" max="9213" width="9" style="6"/>
    <col min="9214" max="9214" width="3.58203125" style="6" customWidth="1"/>
    <col min="9215" max="9215" width="23.58203125" style="6" customWidth="1"/>
    <col min="9216" max="9223" width="12.58203125" style="6" customWidth="1"/>
    <col min="9224" max="9224" width="10.58203125" style="6" customWidth="1"/>
    <col min="9225" max="9469" width="9" style="6"/>
    <col min="9470" max="9470" width="3.58203125" style="6" customWidth="1"/>
    <col min="9471" max="9471" width="23.58203125" style="6" customWidth="1"/>
    <col min="9472" max="9479" width="12.58203125" style="6" customWidth="1"/>
    <col min="9480" max="9480" width="10.58203125" style="6" customWidth="1"/>
    <col min="9481" max="9725" width="9" style="6"/>
    <col min="9726" max="9726" width="3.58203125" style="6" customWidth="1"/>
    <col min="9727" max="9727" width="23.58203125" style="6" customWidth="1"/>
    <col min="9728" max="9735" width="12.58203125" style="6" customWidth="1"/>
    <col min="9736" max="9736" width="10.58203125" style="6" customWidth="1"/>
    <col min="9737" max="9981" width="9" style="6"/>
    <col min="9982" max="9982" width="3.58203125" style="6" customWidth="1"/>
    <col min="9983" max="9983" width="23.58203125" style="6" customWidth="1"/>
    <col min="9984" max="9991" width="12.58203125" style="6" customWidth="1"/>
    <col min="9992" max="9992" width="10.58203125" style="6" customWidth="1"/>
    <col min="9993" max="10237" width="9" style="6"/>
    <col min="10238" max="10238" width="3.58203125" style="6" customWidth="1"/>
    <col min="10239" max="10239" width="23.58203125" style="6" customWidth="1"/>
    <col min="10240" max="10247" width="12.58203125" style="6" customWidth="1"/>
    <col min="10248" max="10248" width="10.58203125" style="6" customWidth="1"/>
    <col min="10249" max="10493" width="9" style="6"/>
    <col min="10494" max="10494" width="3.58203125" style="6" customWidth="1"/>
    <col min="10495" max="10495" width="23.58203125" style="6" customWidth="1"/>
    <col min="10496" max="10503" width="12.58203125" style="6" customWidth="1"/>
    <col min="10504" max="10504" width="10.58203125" style="6" customWidth="1"/>
    <col min="10505" max="10749" width="9" style="6"/>
    <col min="10750" max="10750" width="3.58203125" style="6" customWidth="1"/>
    <col min="10751" max="10751" width="23.58203125" style="6" customWidth="1"/>
    <col min="10752" max="10759" width="12.58203125" style="6" customWidth="1"/>
    <col min="10760" max="10760" width="10.58203125" style="6" customWidth="1"/>
    <col min="10761" max="11005" width="9" style="6"/>
    <col min="11006" max="11006" width="3.58203125" style="6" customWidth="1"/>
    <col min="11007" max="11007" width="23.58203125" style="6" customWidth="1"/>
    <col min="11008" max="11015" width="12.58203125" style="6" customWidth="1"/>
    <col min="11016" max="11016" width="10.58203125" style="6" customWidth="1"/>
    <col min="11017" max="11261" width="9" style="6"/>
    <col min="11262" max="11262" width="3.58203125" style="6" customWidth="1"/>
    <col min="11263" max="11263" width="23.58203125" style="6" customWidth="1"/>
    <col min="11264" max="11271" width="12.58203125" style="6" customWidth="1"/>
    <col min="11272" max="11272" width="10.58203125" style="6" customWidth="1"/>
    <col min="11273" max="11517" width="9" style="6"/>
    <col min="11518" max="11518" width="3.58203125" style="6" customWidth="1"/>
    <col min="11519" max="11519" width="23.58203125" style="6" customWidth="1"/>
    <col min="11520" max="11527" width="12.58203125" style="6" customWidth="1"/>
    <col min="11528" max="11528" width="10.58203125" style="6" customWidth="1"/>
    <col min="11529" max="11773" width="9" style="6"/>
    <col min="11774" max="11774" width="3.58203125" style="6" customWidth="1"/>
    <col min="11775" max="11775" width="23.58203125" style="6" customWidth="1"/>
    <col min="11776" max="11783" width="12.58203125" style="6" customWidth="1"/>
    <col min="11784" max="11784" width="10.58203125" style="6" customWidth="1"/>
    <col min="11785" max="12029" width="9" style="6"/>
    <col min="12030" max="12030" width="3.58203125" style="6" customWidth="1"/>
    <col min="12031" max="12031" width="23.58203125" style="6" customWidth="1"/>
    <col min="12032" max="12039" width="12.58203125" style="6" customWidth="1"/>
    <col min="12040" max="12040" width="10.58203125" style="6" customWidth="1"/>
    <col min="12041" max="12285" width="9" style="6"/>
    <col min="12286" max="12286" width="3.58203125" style="6" customWidth="1"/>
    <col min="12287" max="12287" width="23.58203125" style="6" customWidth="1"/>
    <col min="12288" max="12295" width="12.58203125" style="6" customWidth="1"/>
    <col min="12296" max="12296" width="10.58203125" style="6" customWidth="1"/>
    <col min="12297" max="12541" width="9" style="6"/>
    <col min="12542" max="12542" width="3.58203125" style="6" customWidth="1"/>
    <col min="12543" max="12543" width="23.58203125" style="6" customWidth="1"/>
    <col min="12544" max="12551" width="12.58203125" style="6" customWidth="1"/>
    <col min="12552" max="12552" width="10.58203125" style="6" customWidth="1"/>
    <col min="12553" max="12797" width="9" style="6"/>
    <col min="12798" max="12798" width="3.58203125" style="6" customWidth="1"/>
    <col min="12799" max="12799" width="23.58203125" style="6" customWidth="1"/>
    <col min="12800" max="12807" width="12.58203125" style="6" customWidth="1"/>
    <col min="12808" max="12808" width="10.58203125" style="6" customWidth="1"/>
    <col min="12809" max="13053" width="9" style="6"/>
    <col min="13054" max="13054" width="3.58203125" style="6" customWidth="1"/>
    <col min="13055" max="13055" width="23.58203125" style="6" customWidth="1"/>
    <col min="13056" max="13063" width="12.58203125" style="6" customWidth="1"/>
    <col min="13064" max="13064" width="10.58203125" style="6" customWidth="1"/>
    <col min="13065" max="13309" width="9" style="6"/>
    <col min="13310" max="13310" width="3.58203125" style="6" customWidth="1"/>
    <col min="13311" max="13311" width="23.58203125" style="6" customWidth="1"/>
    <col min="13312" max="13319" width="12.58203125" style="6" customWidth="1"/>
    <col min="13320" max="13320" width="10.58203125" style="6" customWidth="1"/>
    <col min="13321" max="13565" width="9" style="6"/>
    <col min="13566" max="13566" width="3.58203125" style="6" customWidth="1"/>
    <col min="13567" max="13567" width="23.58203125" style="6" customWidth="1"/>
    <col min="13568" max="13575" width="12.58203125" style="6" customWidth="1"/>
    <col min="13576" max="13576" width="10.58203125" style="6" customWidth="1"/>
    <col min="13577" max="13821" width="9" style="6"/>
    <col min="13822" max="13822" width="3.58203125" style="6" customWidth="1"/>
    <col min="13823" max="13823" width="23.58203125" style="6" customWidth="1"/>
    <col min="13824" max="13831" width="12.58203125" style="6" customWidth="1"/>
    <col min="13832" max="13832" width="10.58203125" style="6" customWidth="1"/>
    <col min="13833" max="14077" width="9" style="6"/>
    <col min="14078" max="14078" width="3.58203125" style="6" customWidth="1"/>
    <col min="14079" max="14079" width="23.58203125" style="6" customWidth="1"/>
    <col min="14080" max="14087" width="12.58203125" style="6" customWidth="1"/>
    <col min="14088" max="14088" width="10.58203125" style="6" customWidth="1"/>
    <col min="14089" max="14333" width="9" style="6"/>
    <col min="14334" max="14334" width="3.58203125" style="6" customWidth="1"/>
    <col min="14335" max="14335" width="23.58203125" style="6" customWidth="1"/>
    <col min="14336" max="14343" width="12.58203125" style="6" customWidth="1"/>
    <col min="14344" max="14344" width="10.58203125" style="6" customWidth="1"/>
    <col min="14345" max="14589" width="9" style="6"/>
    <col min="14590" max="14590" width="3.58203125" style="6" customWidth="1"/>
    <col min="14591" max="14591" width="23.58203125" style="6" customWidth="1"/>
    <col min="14592" max="14599" width="12.58203125" style="6" customWidth="1"/>
    <col min="14600" max="14600" width="10.58203125" style="6" customWidth="1"/>
    <col min="14601" max="14845" width="9" style="6"/>
    <col min="14846" max="14846" width="3.58203125" style="6" customWidth="1"/>
    <col min="14847" max="14847" width="23.58203125" style="6" customWidth="1"/>
    <col min="14848" max="14855" width="12.58203125" style="6" customWidth="1"/>
    <col min="14856" max="14856" width="10.58203125" style="6" customWidth="1"/>
    <col min="14857" max="15101" width="9" style="6"/>
    <col min="15102" max="15102" width="3.58203125" style="6" customWidth="1"/>
    <col min="15103" max="15103" width="23.58203125" style="6" customWidth="1"/>
    <col min="15104" max="15111" width="12.58203125" style="6" customWidth="1"/>
    <col min="15112" max="15112" width="10.58203125" style="6" customWidth="1"/>
    <col min="15113" max="15357" width="9" style="6"/>
    <col min="15358" max="15358" width="3.58203125" style="6" customWidth="1"/>
    <col min="15359" max="15359" width="23.58203125" style="6" customWidth="1"/>
    <col min="15360" max="15367" width="12.58203125" style="6" customWidth="1"/>
    <col min="15368" max="15368" width="10.58203125" style="6" customWidth="1"/>
    <col min="15369" max="15613" width="9" style="6"/>
    <col min="15614" max="15614" width="3.58203125" style="6" customWidth="1"/>
    <col min="15615" max="15615" width="23.58203125" style="6" customWidth="1"/>
    <col min="15616" max="15623" width="12.58203125" style="6" customWidth="1"/>
    <col min="15624" max="15624" width="10.58203125" style="6" customWidth="1"/>
    <col min="15625" max="15869" width="9" style="6"/>
    <col min="15870" max="15870" width="3.58203125" style="6" customWidth="1"/>
    <col min="15871" max="15871" width="23.58203125" style="6" customWidth="1"/>
    <col min="15872" max="15879" width="12.58203125" style="6" customWidth="1"/>
    <col min="15880" max="15880" width="10.58203125" style="6" customWidth="1"/>
    <col min="15881" max="16125" width="9" style="6"/>
    <col min="16126" max="16126" width="3.58203125" style="6" customWidth="1"/>
    <col min="16127" max="16127" width="23.58203125" style="6" customWidth="1"/>
    <col min="16128" max="16135" width="12.58203125" style="6" customWidth="1"/>
    <col min="16136" max="16136" width="10.58203125" style="6" customWidth="1"/>
    <col min="16137" max="16384" width="9" style="6"/>
  </cols>
  <sheetData>
    <row r="1" spans="1:11" s="1" customFormat="1" ht="20.149999999999999" customHeight="1" x14ac:dyDescent="0.55000000000000004">
      <c r="A1" s="143" t="s">
        <v>73</v>
      </c>
    </row>
    <row r="2" spans="1:11" s="1" customFormat="1" ht="22.5" customHeight="1" x14ac:dyDescent="0.55000000000000004">
      <c r="A2" s="160" t="s">
        <v>232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s="1" customFormat="1" ht="17.25" customHeight="1" thickBot="1" x14ac:dyDescent="0.6">
      <c r="H3" s="285" t="s">
        <v>1</v>
      </c>
      <c r="I3" s="285"/>
      <c r="J3" s="285"/>
      <c r="K3" s="285"/>
    </row>
    <row r="4" spans="1:11" ht="18" customHeight="1" x14ac:dyDescent="0.2">
      <c r="A4" s="3"/>
      <c r="B4" s="4"/>
      <c r="C4" s="78"/>
      <c r="D4" s="79" t="s">
        <v>2</v>
      </c>
      <c r="E4" s="79"/>
      <c r="F4" s="79" t="s">
        <v>3</v>
      </c>
      <c r="G4" s="79" t="s">
        <v>4</v>
      </c>
      <c r="H4" s="79" t="s">
        <v>82</v>
      </c>
      <c r="I4" s="79" t="s">
        <v>82</v>
      </c>
      <c r="J4" s="79" t="s">
        <v>82</v>
      </c>
      <c r="K4" s="80"/>
    </row>
    <row r="5" spans="1:11" ht="18" customHeight="1" x14ac:dyDescent="0.2">
      <c r="A5" s="279" t="s">
        <v>12</v>
      </c>
      <c r="B5" s="280"/>
      <c r="C5" s="81" t="s">
        <v>5</v>
      </c>
      <c r="D5" s="82" t="s">
        <v>10</v>
      </c>
      <c r="E5" s="82" t="s">
        <v>7</v>
      </c>
      <c r="F5" s="141" t="s">
        <v>79</v>
      </c>
      <c r="G5" s="82" t="s">
        <v>11</v>
      </c>
      <c r="H5" s="82" t="s">
        <v>83</v>
      </c>
      <c r="I5" s="82" t="s">
        <v>84</v>
      </c>
      <c r="J5" s="82" t="s">
        <v>85</v>
      </c>
      <c r="K5" s="83" t="s">
        <v>9</v>
      </c>
    </row>
    <row r="6" spans="1:11" ht="26" customHeight="1" thickBot="1" x14ac:dyDescent="0.25">
      <c r="A6" s="7"/>
      <c r="B6" s="8"/>
      <c r="C6" s="84" t="s">
        <v>75</v>
      </c>
      <c r="D6" s="85" t="s">
        <v>76</v>
      </c>
      <c r="E6" s="85" t="s">
        <v>77</v>
      </c>
      <c r="F6" s="330" t="s">
        <v>81</v>
      </c>
      <c r="G6" s="85" t="s">
        <v>86</v>
      </c>
      <c r="H6" s="86" t="s">
        <v>195</v>
      </c>
      <c r="I6" s="86" t="s">
        <v>196</v>
      </c>
      <c r="J6" s="87" t="s">
        <v>197</v>
      </c>
      <c r="K6" s="88"/>
    </row>
    <row r="7" spans="1:11" ht="40" customHeight="1" thickBot="1" x14ac:dyDescent="0.25">
      <c r="A7" s="281"/>
      <c r="B7" s="282"/>
      <c r="C7" s="89"/>
      <c r="D7" s="90"/>
      <c r="E7" s="91">
        <v>3000000</v>
      </c>
      <c r="F7" s="91" t="str">
        <f>IF(C7&gt;0,MIN(E7,D7,C7),"")</f>
        <v/>
      </c>
      <c r="G7" s="91" t="str">
        <f>F7</f>
        <v/>
      </c>
      <c r="H7" s="92" t="str">
        <f>G7</f>
        <v/>
      </c>
      <c r="I7" s="92" t="str">
        <f>H7</f>
        <v/>
      </c>
      <c r="J7" s="92" t="str">
        <f>IF(C7&gt;0,I7-H7,"")</f>
        <v/>
      </c>
      <c r="K7" s="93"/>
    </row>
    <row r="8" spans="1:11" ht="40" customHeight="1" thickBot="1" x14ac:dyDescent="0.25">
      <c r="A8" s="283" t="s">
        <v>0</v>
      </c>
      <c r="B8" s="284"/>
      <c r="C8" s="94">
        <f>C7</f>
        <v>0</v>
      </c>
      <c r="D8" s="95">
        <f t="shared" ref="D8:J8" si="0">D7</f>
        <v>0</v>
      </c>
      <c r="E8" s="95">
        <f t="shared" si="0"/>
        <v>3000000</v>
      </c>
      <c r="F8" s="95" t="str">
        <f t="shared" si="0"/>
        <v/>
      </c>
      <c r="G8" s="95" t="str">
        <f t="shared" si="0"/>
        <v/>
      </c>
      <c r="H8" s="95" t="str">
        <f t="shared" si="0"/>
        <v/>
      </c>
      <c r="I8" s="95" t="str">
        <f t="shared" si="0"/>
        <v/>
      </c>
      <c r="J8" s="95" t="str">
        <f t="shared" si="0"/>
        <v/>
      </c>
      <c r="K8" s="96"/>
    </row>
    <row r="9" spans="1:11" ht="20.149999999999999" customHeight="1" x14ac:dyDescent="0.2"/>
    <row r="10" spans="1:11" x14ac:dyDescent="0.2">
      <c r="A10" s="9"/>
    </row>
  </sheetData>
  <mergeCells count="5">
    <mergeCell ref="A5:B5"/>
    <mergeCell ref="A7:B7"/>
    <mergeCell ref="A8:B8"/>
    <mergeCell ref="H3:K3"/>
    <mergeCell ref="A2:K2"/>
  </mergeCells>
  <phoneticPr fontId="2"/>
  <printOptions horizontalCentered="1"/>
  <pageMargins left="0.39370078740157483" right="0.19685039370078741" top="1.1811023622047245" bottom="0.31496062992125984" header="0.70866141732283472" footer="0.19685039370078741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showGridLines="0" view="pageBreakPreview" zoomScale="80" zoomScaleNormal="96" zoomScaleSheetLayoutView="80" workbookViewId="0">
      <selection activeCell="D15" sqref="D15:F15"/>
    </sheetView>
  </sheetViews>
  <sheetFormatPr defaultColWidth="12.5" defaultRowHeight="21" customHeight="1" x14ac:dyDescent="0.55000000000000004"/>
  <cols>
    <col min="1" max="1" width="17.5" style="11" customWidth="1"/>
    <col min="2" max="2" width="12.08203125" style="11" customWidth="1"/>
    <col min="3" max="3" width="10.83203125" style="11" customWidth="1"/>
    <col min="4" max="4" width="8.58203125" style="11" customWidth="1"/>
    <col min="5" max="5" width="10.83203125" style="11" customWidth="1"/>
    <col min="6" max="6" width="45" style="11" customWidth="1"/>
    <col min="7" max="7" width="12.5" style="23"/>
    <col min="8" max="16384" width="12.5" style="10"/>
  </cols>
  <sheetData>
    <row r="1" spans="1:7" ht="32.5" customHeight="1" x14ac:dyDescent="0.55000000000000004">
      <c r="A1" s="30" t="s">
        <v>31</v>
      </c>
    </row>
    <row r="2" spans="1:7" ht="35.5" customHeight="1" x14ac:dyDescent="0.55000000000000004">
      <c r="A2" s="225" t="s">
        <v>233</v>
      </c>
      <c r="B2" s="225"/>
      <c r="C2" s="225"/>
      <c r="D2" s="225"/>
      <c r="E2" s="225"/>
      <c r="F2" s="225"/>
      <c r="G2" s="26">
        <v>1</v>
      </c>
    </row>
    <row r="3" spans="1:7" ht="21" customHeight="1" x14ac:dyDescent="0.55000000000000004">
      <c r="A3" s="21"/>
      <c r="B3" s="21"/>
      <c r="C3" s="21"/>
      <c r="D3" s="21"/>
      <c r="E3" s="21"/>
      <c r="F3" s="21"/>
      <c r="G3" s="26">
        <v>2</v>
      </c>
    </row>
    <row r="4" spans="1:7" s="14" customFormat="1" ht="24.75" customHeight="1" x14ac:dyDescent="0.55000000000000004">
      <c r="A4" s="12"/>
      <c r="C4" s="22"/>
      <c r="D4" s="298" t="s">
        <v>26</v>
      </c>
      <c r="E4" s="298"/>
      <c r="F4" s="13"/>
      <c r="G4" s="26">
        <v>3</v>
      </c>
    </row>
    <row r="5" spans="1:7" s="14" customFormat="1" ht="24.75" customHeight="1" x14ac:dyDescent="0.55000000000000004">
      <c r="A5" s="12"/>
      <c r="C5" s="22"/>
      <c r="D5" s="22"/>
      <c r="E5" s="22"/>
      <c r="F5" s="27"/>
      <c r="G5" s="26"/>
    </row>
    <row r="6" spans="1:7" s="17" customFormat="1" ht="24" customHeight="1" x14ac:dyDescent="0.2">
      <c r="A6" s="15"/>
      <c r="B6" s="15"/>
      <c r="C6" s="15"/>
      <c r="D6" s="15"/>
      <c r="E6" s="15"/>
      <c r="F6" s="77" t="s">
        <v>13</v>
      </c>
      <c r="G6" s="24"/>
    </row>
    <row r="7" spans="1:7" ht="8.25" customHeight="1" x14ac:dyDescent="0.55000000000000004"/>
    <row r="8" spans="1:7" s="18" customFormat="1" ht="52.5" customHeight="1" x14ac:dyDescent="0.55000000000000004">
      <c r="A8" s="73" t="s">
        <v>18</v>
      </c>
      <c r="B8" s="307" t="s">
        <v>179</v>
      </c>
      <c r="C8" s="308"/>
      <c r="D8" s="308"/>
      <c r="E8" s="308"/>
      <c r="F8" s="309"/>
      <c r="G8" s="25"/>
    </row>
    <row r="9" spans="1:7" s="18" customFormat="1" ht="28.5" customHeight="1" x14ac:dyDescent="0.55000000000000004">
      <c r="A9" s="74" t="s">
        <v>14</v>
      </c>
      <c r="B9" s="299" t="s">
        <v>34</v>
      </c>
      <c r="C9" s="300"/>
      <c r="D9" s="299" t="s">
        <v>33</v>
      </c>
      <c r="E9" s="301"/>
      <c r="F9" s="300"/>
      <c r="G9" s="25"/>
    </row>
    <row r="10" spans="1:7" ht="52.5" customHeight="1" x14ac:dyDescent="0.55000000000000004">
      <c r="A10" s="75" t="s">
        <v>155</v>
      </c>
      <c r="B10" s="302"/>
      <c r="C10" s="303"/>
      <c r="D10" s="304"/>
      <c r="E10" s="305"/>
      <c r="F10" s="306"/>
    </row>
    <row r="11" spans="1:7" ht="52.5" customHeight="1" x14ac:dyDescent="0.55000000000000004">
      <c r="A11" s="75" t="s">
        <v>156</v>
      </c>
      <c r="B11" s="292"/>
      <c r="C11" s="293"/>
      <c r="D11" s="294"/>
      <c r="E11" s="294"/>
      <c r="F11" s="295"/>
    </row>
    <row r="12" spans="1:7" ht="52.5" customHeight="1" x14ac:dyDescent="0.55000000000000004">
      <c r="A12" s="75" t="s">
        <v>157</v>
      </c>
      <c r="B12" s="292"/>
      <c r="C12" s="293"/>
      <c r="D12" s="294"/>
      <c r="E12" s="294"/>
      <c r="F12" s="295"/>
    </row>
    <row r="13" spans="1:7" ht="52.5" customHeight="1" x14ac:dyDescent="0.55000000000000004">
      <c r="A13" s="75" t="s">
        <v>158</v>
      </c>
      <c r="B13" s="292"/>
      <c r="C13" s="293"/>
      <c r="D13" s="294"/>
      <c r="E13" s="294"/>
      <c r="F13" s="295"/>
    </row>
    <row r="14" spans="1:7" ht="52.5" customHeight="1" x14ac:dyDescent="0.55000000000000004">
      <c r="A14" s="75" t="s">
        <v>153</v>
      </c>
      <c r="B14" s="292"/>
      <c r="C14" s="293"/>
      <c r="D14" s="294"/>
      <c r="E14" s="294"/>
      <c r="F14" s="295"/>
    </row>
    <row r="15" spans="1:7" ht="52.5" customHeight="1" x14ac:dyDescent="0.55000000000000004">
      <c r="A15" s="75" t="s">
        <v>154</v>
      </c>
      <c r="B15" s="296"/>
      <c r="C15" s="297"/>
      <c r="D15" s="294"/>
      <c r="E15" s="294"/>
      <c r="F15" s="295"/>
    </row>
    <row r="16" spans="1:7" ht="52.5" customHeight="1" x14ac:dyDescent="0.55000000000000004">
      <c r="A16" s="76" t="s">
        <v>16</v>
      </c>
      <c r="B16" s="287">
        <f>SUM(B10:C15)</f>
        <v>0</v>
      </c>
      <c r="C16" s="288"/>
      <c r="D16" s="289"/>
      <c r="E16" s="290"/>
      <c r="F16" s="291"/>
    </row>
    <row r="17" spans="1:7" s="14" customFormat="1" ht="26.5" customHeight="1" x14ac:dyDescent="0.55000000000000004">
      <c r="A17" s="68" t="s">
        <v>28</v>
      </c>
      <c r="B17" s="68"/>
      <c r="C17" s="68"/>
      <c r="D17" s="68"/>
      <c r="E17" s="68"/>
      <c r="F17" s="68"/>
      <c r="G17" s="23"/>
    </row>
    <row r="18" spans="1:7" s="14" customFormat="1" ht="26.5" customHeight="1" x14ac:dyDescent="0.55000000000000004">
      <c r="A18" s="68" t="s">
        <v>27</v>
      </c>
      <c r="B18" s="68"/>
      <c r="C18" s="68"/>
      <c r="D18" s="68"/>
      <c r="E18" s="68"/>
      <c r="F18" s="68"/>
      <c r="G18" s="23"/>
    </row>
    <row r="19" spans="1:7" ht="26.5" customHeight="1" x14ac:dyDescent="0.55000000000000004">
      <c r="A19" s="286" t="s">
        <v>152</v>
      </c>
      <c r="B19" s="286"/>
      <c r="C19" s="286"/>
      <c r="D19" s="286"/>
      <c r="E19" s="286"/>
      <c r="F19" s="286"/>
    </row>
    <row r="20" spans="1:7" ht="26.5" customHeight="1" x14ac:dyDescent="0.55000000000000004">
      <c r="A20" s="68" t="s">
        <v>44</v>
      </c>
      <c r="B20" s="68"/>
      <c r="C20" s="68"/>
      <c r="D20" s="68"/>
      <c r="E20" s="68"/>
      <c r="F20" s="68"/>
    </row>
    <row r="21" spans="1:7" ht="26.5" customHeight="1" x14ac:dyDescent="0.55000000000000004">
      <c r="A21" s="68" t="s">
        <v>207</v>
      </c>
      <c r="B21" s="68"/>
      <c r="C21" s="68"/>
      <c r="D21" s="68"/>
      <c r="E21" s="68"/>
      <c r="F21" s="68"/>
    </row>
    <row r="22" spans="1:7" ht="26.5" customHeight="1" x14ac:dyDescent="0.55000000000000004">
      <c r="A22" s="69" t="s">
        <v>208</v>
      </c>
      <c r="B22" s="68"/>
      <c r="C22" s="68"/>
      <c r="D22" s="68"/>
      <c r="E22" s="68"/>
      <c r="F22" s="68"/>
    </row>
    <row r="23" spans="1:7" ht="16.5" customHeight="1" x14ac:dyDescent="0.55000000000000004"/>
  </sheetData>
  <mergeCells count="20">
    <mergeCell ref="B11:C11"/>
    <mergeCell ref="D11:F11"/>
    <mergeCell ref="B12:C12"/>
    <mergeCell ref="D12:F12"/>
    <mergeCell ref="A2:F2"/>
    <mergeCell ref="D4:E4"/>
    <mergeCell ref="B9:C9"/>
    <mergeCell ref="D9:F9"/>
    <mergeCell ref="B10:C10"/>
    <mergeCell ref="D10:F10"/>
    <mergeCell ref="B8:F8"/>
    <mergeCell ref="A19:F19"/>
    <mergeCell ref="B16:C16"/>
    <mergeCell ref="D16:F16"/>
    <mergeCell ref="B13:C13"/>
    <mergeCell ref="D13:F13"/>
    <mergeCell ref="B14:C14"/>
    <mergeCell ref="D14:F14"/>
    <mergeCell ref="B15:C15"/>
    <mergeCell ref="D15:F15"/>
  </mergeCells>
  <phoneticPr fontId="2"/>
  <printOptions horizontalCentered="1"/>
  <pageMargins left="0.59055118110236227" right="0.43" top="0.78" bottom="0.8" header="0.36" footer="0.4"/>
  <pageSetup paperSize="9" scale="7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7"/>
  <sheetViews>
    <sheetView showGridLines="0" tabSelected="1" view="pageBreakPreview" zoomScale="85" zoomScaleNormal="96" zoomScaleSheetLayoutView="85" workbookViewId="0">
      <selection activeCell="A2" sqref="A2:K2"/>
    </sheetView>
  </sheetViews>
  <sheetFormatPr defaultColWidth="12.5" defaultRowHeight="21" customHeight="1" x14ac:dyDescent="0.55000000000000004"/>
  <cols>
    <col min="1" max="1" width="6.08203125" style="10" customWidth="1"/>
    <col min="2" max="2" width="16.83203125" style="11" customWidth="1"/>
    <col min="3" max="3" width="14.08203125" style="11" customWidth="1"/>
    <col min="4" max="4" width="11.08203125" style="11" customWidth="1"/>
    <col min="5" max="5" width="11.5" style="11" customWidth="1"/>
    <col min="6" max="6" width="17.33203125" style="11" customWidth="1"/>
    <col min="7" max="7" width="11.08203125" style="11" customWidth="1"/>
    <col min="8" max="8" width="11.08203125" style="10" customWidth="1"/>
    <col min="9" max="9" width="6.58203125" style="10" customWidth="1"/>
    <col min="10" max="10" width="11.08203125" style="10" customWidth="1"/>
    <col min="11" max="11" width="16.58203125" style="10" customWidth="1"/>
    <col min="12" max="16384" width="12.5" style="10"/>
  </cols>
  <sheetData>
    <row r="1" spans="1:17" ht="28.5" customHeight="1" x14ac:dyDescent="0.55000000000000004">
      <c r="A1" s="144" t="s">
        <v>72</v>
      </c>
      <c r="L1" s="23" t="s">
        <v>42</v>
      </c>
      <c r="N1" s="32" t="s">
        <v>91</v>
      </c>
    </row>
    <row r="2" spans="1:17" ht="35.25" customHeight="1" x14ac:dyDescent="0.55000000000000004">
      <c r="A2" s="225" t="s">
        <v>234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N2" s="32" t="s">
        <v>92</v>
      </c>
    </row>
    <row r="3" spans="1:17" ht="26.25" customHeight="1" x14ac:dyDescent="0.2">
      <c r="A3" s="28" t="s">
        <v>24</v>
      </c>
      <c r="H3" s="11"/>
      <c r="I3" s="11"/>
      <c r="J3" s="11"/>
      <c r="K3" s="11"/>
      <c r="L3" s="32"/>
      <c r="M3" s="32"/>
      <c r="N3" s="33" t="s">
        <v>93</v>
      </c>
      <c r="O3" s="32"/>
      <c r="P3" s="32"/>
      <c r="Q3" s="32"/>
    </row>
    <row r="4" spans="1:17" s="18" customFormat="1" ht="29.25" customHeight="1" x14ac:dyDescent="0.55000000000000004">
      <c r="A4" s="276" t="s">
        <v>19</v>
      </c>
      <c r="B4" s="276"/>
      <c r="C4" s="276"/>
      <c r="D4" s="48"/>
      <c r="E4" s="48"/>
      <c r="F4" s="48"/>
      <c r="G4" s="48"/>
      <c r="H4" s="48"/>
      <c r="I4" s="48"/>
      <c r="J4" s="48"/>
      <c r="K4" s="45"/>
      <c r="L4" s="34"/>
      <c r="M4" s="34"/>
      <c r="N4" s="34"/>
      <c r="O4" s="34"/>
      <c r="P4" s="34"/>
      <c r="Q4" s="34"/>
    </row>
    <row r="5" spans="1:17" s="18" customFormat="1" ht="29.25" customHeight="1" x14ac:dyDescent="0.55000000000000004">
      <c r="A5" s="276" t="s">
        <v>20</v>
      </c>
      <c r="B5" s="276"/>
      <c r="C5" s="276"/>
      <c r="D5" s="48"/>
      <c r="E5" s="48"/>
      <c r="F5" s="48"/>
      <c r="G5" s="48"/>
      <c r="H5" s="48"/>
      <c r="I5" s="48"/>
      <c r="J5" s="48"/>
      <c r="K5" s="45"/>
      <c r="L5" s="34"/>
      <c r="M5" s="34"/>
      <c r="N5" s="34"/>
      <c r="O5" s="34"/>
      <c r="P5" s="34"/>
      <c r="Q5" s="34"/>
    </row>
    <row r="6" spans="1:17" s="18" customFormat="1" ht="29.25" customHeight="1" x14ac:dyDescent="0.55000000000000004">
      <c r="A6" s="229" t="s">
        <v>21</v>
      </c>
      <c r="B6" s="276" t="s">
        <v>25</v>
      </c>
      <c r="C6" s="276"/>
      <c r="D6" s="48"/>
      <c r="E6" s="48"/>
      <c r="F6" s="48"/>
      <c r="G6" s="48"/>
      <c r="H6" s="48"/>
      <c r="I6" s="48"/>
      <c r="J6" s="48"/>
      <c r="K6" s="45"/>
      <c r="L6" s="34"/>
      <c r="M6" s="34"/>
      <c r="N6" s="34"/>
      <c r="O6" s="34"/>
      <c r="P6" s="34"/>
      <c r="Q6" s="34"/>
    </row>
    <row r="7" spans="1:17" s="18" customFormat="1" ht="45" customHeight="1" x14ac:dyDescent="0.55000000000000004">
      <c r="A7" s="229"/>
      <c r="B7" s="276" t="s">
        <v>188</v>
      </c>
      <c r="C7" s="276"/>
      <c r="D7" s="49"/>
      <c r="E7" s="49"/>
      <c r="F7" s="49"/>
      <c r="G7" s="49"/>
      <c r="H7" s="49"/>
      <c r="I7" s="49"/>
      <c r="J7" s="49"/>
      <c r="K7" s="47"/>
      <c r="L7" s="34"/>
      <c r="M7" s="34"/>
      <c r="N7" s="34"/>
      <c r="O7" s="34"/>
      <c r="P7" s="34"/>
      <c r="Q7" s="34"/>
    </row>
    <row r="8" spans="1:17" ht="27.75" customHeight="1" x14ac:dyDescent="0.55000000000000004">
      <c r="A8" s="229"/>
      <c r="B8" s="276" t="s">
        <v>22</v>
      </c>
      <c r="C8" s="276"/>
      <c r="D8" s="48"/>
      <c r="E8" s="48"/>
      <c r="F8" s="48"/>
      <c r="G8" s="48"/>
      <c r="H8" s="48"/>
      <c r="I8" s="48"/>
      <c r="J8" s="48"/>
      <c r="K8" s="45"/>
      <c r="L8" s="32"/>
      <c r="M8" s="32"/>
      <c r="N8" s="32"/>
      <c r="O8" s="32"/>
      <c r="P8" s="32"/>
      <c r="Q8" s="32"/>
    </row>
    <row r="9" spans="1:17" ht="27.75" customHeight="1" x14ac:dyDescent="0.55000000000000004">
      <c r="A9" s="229"/>
      <c r="B9" s="276" t="s">
        <v>35</v>
      </c>
      <c r="C9" s="276"/>
      <c r="D9" s="48"/>
      <c r="E9" s="48"/>
      <c r="F9" s="48"/>
      <c r="G9" s="48"/>
      <c r="H9" s="48"/>
      <c r="I9" s="48"/>
      <c r="J9" s="48"/>
      <c r="K9" s="45"/>
      <c r="L9" s="32"/>
      <c r="M9" s="32"/>
      <c r="N9" s="32"/>
      <c r="O9" s="32"/>
      <c r="P9" s="32"/>
      <c r="Q9" s="32"/>
    </row>
    <row r="10" spans="1:17" ht="27.75" customHeight="1" x14ac:dyDescent="0.55000000000000004">
      <c r="A10" s="229"/>
      <c r="B10" s="276" t="s">
        <v>23</v>
      </c>
      <c r="C10" s="276"/>
      <c r="D10" s="48"/>
      <c r="E10" s="48"/>
      <c r="F10" s="48"/>
      <c r="G10" s="48"/>
      <c r="H10" s="48"/>
      <c r="I10" s="48"/>
      <c r="J10" s="48"/>
      <c r="K10" s="45"/>
      <c r="L10" s="32"/>
      <c r="M10" s="32"/>
      <c r="N10" s="32"/>
      <c r="O10" s="32"/>
      <c r="P10" s="32"/>
      <c r="Q10" s="32"/>
    </row>
    <row r="11" spans="1:17" ht="30.75" customHeight="1" x14ac:dyDescent="0.55000000000000004">
      <c r="A11" s="43"/>
      <c r="B11" s="44"/>
      <c r="C11" s="44"/>
      <c r="D11" s="39"/>
      <c r="E11" s="39"/>
      <c r="F11" s="39"/>
      <c r="G11" s="39"/>
      <c r="H11" s="39"/>
      <c r="I11" s="39"/>
      <c r="J11" s="39"/>
      <c r="K11" s="39"/>
      <c r="L11" s="32"/>
      <c r="M11" s="32"/>
      <c r="N11" s="32"/>
      <c r="O11" s="32"/>
      <c r="P11" s="32"/>
      <c r="Q11" s="32"/>
    </row>
    <row r="12" spans="1:17" ht="32.25" customHeight="1" x14ac:dyDescent="0.55000000000000004">
      <c r="A12" s="29" t="s">
        <v>150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23"/>
      <c r="M12" s="23"/>
    </row>
    <row r="13" spans="1:17" ht="30.75" customHeight="1" x14ac:dyDescent="0.55000000000000004">
      <c r="A13" s="254" t="s">
        <v>214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3"/>
      <c r="M13" s="23"/>
    </row>
    <row r="14" spans="1:17" ht="29.25" customHeight="1" x14ac:dyDescent="0.55000000000000004">
      <c r="A14" s="266"/>
      <c r="B14" s="248" t="s">
        <v>66</v>
      </c>
      <c r="C14" s="249"/>
      <c r="D14" s="250"/>
      <c r="E14" s="52"/>
      <c r="F14" s="53" t="s">
        <v>210</v>
      </c>
      <c r="G14" s="152"/>
      <c r="H14" s="260"/>
      <c r="I14" s="260"/>
      <c r="J14" s="152"/>
      <c r="K14" s="148"/>
      <c r="L14" s="23"/>
      <c r="M14" s="23"/>
    </row>
    <row r="15" spans="1:17" ht="45" customHeight="1" x14ac:dyDescent="0.55000000000000004">
      <c r="A15" s="266"/>
      <c r="B15" s="248" t="s">
        <v>189</v>
      </c>
      <c r="C15" s="249"/>
      <c r="D15" s="250"/>
      <c r="E15" s="319"/>
      <c r="F15" s="320"/>
      <c r="G15" s="320"/>
      <c r="H15" s="320"/>
      <c r="I15" s="320"/>
      <c r="J15" s="320"/>
      <c r="K15" s="321"/>
      <c r="L15" s="23"/>
      <c r="M15" s="23"/>
    </row>
    <row r="16" spans="1:17" ht="45" customHeight="1" x14ac:dyDescent="0.55000000000000004">
      <c r="A16" s="266"/>
      <c r="B16" s="248" t="s">
        <v>190</v>
      </c>
      <c r="C16" s="249"/>
      <c r="D16" s="250"/>
      <c r="E16" s="310"/>
      <c r="F16" s="311"/>
      <c r="G16" s="311"/>
      <c r="H16" s="311"/>
      <c r="I16" s="311"/>
      <c r="J16" s="311"/>
      <c r="K16" s="312"/>
      <c r="L16" s="23"/>
      <c r="M16" s="23"/>
    </row>
    <row r="17" spans="1:17" ht="29.25" customHeight="1" x14ac:dyDescent="0.55000000000000004">
      <c r="A17" s="266"/>
      <c r="B17" s="248" t="s">
        <v>47</v>
      </c>
      <c r="C17" s="249"/>
      <c r="D17" s="250"/>
      <c r="E17" s="52"/>
      <c r="F17" s="65" t="s">
        <v>67</v>
      </c>
      <c r="G17" s="54"/>
      <c r="H17" s="222" t="s">
        <v>63</v>
      </c>
      <c r="I17" s="222"/>
      <c r="J17" s="222"/>
      <c r="K17" s="223"/>
      <c r="L17" s="23"/>
      <c r="M17" s="23"/>
    </row>
    <row r="18" spans="1:17" ht="30.75" customHeight="1" x14ac:dyDescent="0.55000000000000004">
      <c r="A18" s="266"/>
      <c r="B18" s="258" t="s">
        <v>51</v>
      </c>
      <c r="C18" s="259"/>
      <c r="D18" s="250"/>
      <c r="E18" s="195"/>
      <c r="F18" s="195"/>
      <c r="G18" s="195"/>
      <c r="H18" s="195"/>
      <c r="I18" s="195"/>
      <c r="J18" s="195"/>
      <c r="K18" s="195"/>
      <c r="L18" s="23"/>
      <c r="M18" s="23"/>
    </row>
    <row r="19" spans="1:17" ht="100" customHeight="1" x14ac:dyDescent="0.55000000000000004">
      <c r="A19" s="267"/>
      <c r="B19" s="191" t="s">
        <v>65</v>
      </c>
      <c r="C19" s="247"/>
      <c r="D19" s="194"/>
      <c r="E19" s="195"/>
      <c r="F19" s="195"/>
      <c r="G19" s="195"/>
      <c r="H19" s="195"/>
      <c r="I19" s="195"/>
      <c r="J19" s="195"/>
      <c r="K19" s="195"/>
      <c r="L19" s="23"/>
      <c r="M19" s="23"/>
      <c r="N19" s="32" t="s">
        <v>91</v>
      </c>
    </row>
    <row r="20" spans="1:17" ht="29.25" customHeight="1" x14ac:dyDescent="0.55000000000000004">
      <c r="A20" s="254" t="s">
        <v>215</v>
      </c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23"/>
      <c r="M20" s="23"/>
      <c r="N20" s="32"/>
    </row>
    <row r="21" spans="1:17" ht="29.25" customHeight="1" x14ac:dyDescent="0.55000000000000004">
      <c r="A21" s="146"/>
      <c r="B21" s="204" t="s">
        <v>163</v>
      </c>
      <c r="C21" s="191" t="s">
        <v>66</v>
      </c>
      <c r="D21" s="192"/>
      <c r="E21" s="52"/>
      <c r="F21" s="53" t="s">
        <v>210</v>
      </c>
      <c r="G21" s="152"/>
      <c r="H21" s="260"/>
      <c r="I21" s="260"/>
      <c r="J21" s="152"/>
      <c r="K21" s="148"/>
      <c r="L21" s="23"/>
      <c r="M21" s="23"/>
      <c r="N21" s="32"/>
    </row>
    <row r="22" spans="1:17" ht="29.25" customHeight="1" x14ac:dyDescent="0.55000000000000004">
      <c r="A22" s="146"/>
      <c r="B22" s="204"/>
      <c r="C22" s="191" t="s">
        <v>164</v>
      </c>
      <c r="D22" s="192"/>
      <c r="E22" s="196"/>
      <c r="F22" s="197"/>
      <c r="G22" s="197"/>
      <c r="H22" s="197"/>
      <c r="I22" s="197"/>
      <c r="J22" s="197"/>
      <c r="K22" s="198"/>
      <c r="L22" s="23"/>
      <c r="M22" s="23"/>
      <c r="N22" s="32"/>
    </row>
    <row r="23" spans="1:17" ht="29.25" customHeight="1" x14ac:dyDescent="0.55000000000000004">
      <c r="A23" s="146"/>
      <c r="B23" s="204"/>
      <c r="C23" s="191" t="s">
        <v>169</v>
      </c>
      <c r="D23" s="192"/>
      <c r="E23" s="193"/>
      <c r="F23" s="199"/>
      <c r="G23" s="199"/>
      <c r="H23" s="199"/>
      <c r="I23" s="199"/>
      <c r="J23" s="199"/>
      <c r="K23" s="194"/>
      <c r="L23" s="23"/>
      <c r="M23" s="23"/>
      <c r="N23" s="32"/>
    </row>
    <row r="24" spans="1:17" ht="29.25" customHeight="1" x14ac:dyDescent="0.55000000000000004">
      <c r="A24" s="146"/>
      <c r="B24" s="204"/>
      <c r="C24" s="191" t="s">
        <v>170</v>
      </c>
      <c r="D24" s="192"/>
      <c r="E24" s="196"/>
      <c r="F24" s="197"/>
      <c r="G24" s="197"/>
      <c r="H24" s="197"/>
      <c r="I24" s="197"/>
      <c r="J24" s="197"/>
      <c r="K24" s="198"/>
      <c r="L24" s="23"/>
      <c r="M24" s="23"/>
      <c r="N24" s="32"/>
    </row>
    <row r="25" spans="1:17" ht="29.25" customHeight="1" x14ac:dyDescent="0.55000000000000004">
      <c r="A25" s="146"/>
      <c r="B25" s="204"/>
      <c r="C25" s="191" t="s">
        <v>47</v>
      </c>
      <c r="D25" s="192"/>
      <c r="E25" s="52"/>
      <c r="F25" s="53" t="s">
        <v>55</v>
      </c>
      <c r="G25" s="54"/>
      <c r="H25" s="222" t="s">
        <v>63</v>
      </c>
      <c r="I25" s="222"/>
      <c r="J25" s="222"/>
      <c r="K25" s="223"/>
      <c r="L25" s="23"/>
      <c r="M25" s="23"/>
      <c r="N25" s="32"/>
    </row>
    <row r="26" spans="1:17" ht="29.25" customHeight="1" x14ac:dyDescent="0.55000000000000004">
      <c r="A26" s="146"/>
      <c r="B26" s="204"/>
      <c r="C26" s="193" t="s">
        <v>51</v>
      </c>
      <c r="D26" s="194"/>
      <c r="E26" s="195"/>
      <c r="F26" s="195"/>
      <c r="G26" s="195"/>
      <c r="H26" s="195"/>
      <c r="I26" s="195"/>
      <c r="J26" s="195"/>
      <c r="K26" s="195"/>
      <c r="L26" s="23"/>
      <c r="M26" s="23"/>
      <c r="N26" s="32"/>
    </row>
    <row r="27" spans="1:17" ht="29.25" customHeight="1" x14ac:dyDescent="0.55000000000000004">
      <c r="A27" s="146"/>
      <c r="B27" s="205"/>
      <c r="C27" s="191" t="s">
        <v>65</v>
      </c>
      <c r="D27" s="192"/>
      <c r="E27" s="224"/>
      <c r="F27" s="224"/>
      <c r="G27" s="224"/>
      <c r="H27" s="224"/>
      <c r="I27" s="224"/>
      <c r="J27" s="224"/>
      <c r="K27" s="224"/>
      <c r="L27" s="23"/>
      <c r="M27" s="23"/>
      <c r="N27" s="32"/>
    </row>
    <row r="28" spans="1:17" ht="30.75" customHeight="1" x14ac:dyDescent="0.55000000000000004">
      <c r="A28" s="254" t="s">
        <v>68</v>
      </c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3"/>
      <c r="M28" s="23"/>
      <c r="N28" s="32" t="s">
        <v>92</v>
      </c>
    </row>
    <row r="29" spans="1:17" ht="100" customHeight="1" x14ac:dyDescent="0.2">
      <c r="A29" s="56"/>
      <c r="B29" s="275" t="s">
        <v>71</v>
      </c>
      <c r="C29" s="275"/>
      <c r="D29" s="314"/>
      <c r="E29" s="315"/>
      <c r="F29" s="316"/>
      <c r="G29" s="316"/>
      <c r="H29" s="316"/>
      <c r="I29" s="316"/>
      <c r="J29" s="316"/>
      <c r="K29" s="317"/>
      <c r="L29" s="23"/>
      <c r="M29" s="23"/>
      <c r="N29" s="33" t="s">
        <v>93</v>
      </c>
    </row>
    <row r="30" spans="1:17" ht="38.15" customHeight="1" x14ac:dyDescent="0.55000000000000004">
      <c r="A30" s="254" t="s">
        <v>219</v>
      </c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46"/>
      <c r="M30" s="32"/>
      <c r="N30" s="32"/>
      <c r="O30" s="32"/>
      <c r="P30" s="32"/>
      <c r="Q30" s="32"/>
    </row>
    <row r="31" spans="1:17" ht="49.5" customHeight="1" x14ac:dyDescent="0.55000000000000004">
      <c r="A31" s="57"/>
      <c r="B31" s="211" t="s">
        <v>223</v>
      </c>
      <c r="C31" s="212"/>
      <c r="D31" s="213"/>
      <c r="E31" s="155"/>
      <c r="F31" s="156"/>
      <c r="G31" s="156"/>
      <c r="H31" s="156"/>
      <c r="I31" s="156"/>
      <c r="J31" s="156"/>
      <c r="K31" s="58"/>
      <c r="L31" s="46"/>
      <c r="M31" s="32"/>
      <c r="N31" s="32"/>
      <c r="O31" s="32"/>
      <c r="P31" s="32"/>
      <c r="Q31" s="32"/>
    </row>
    <row r="32" spans="1:17" ht="49.5" customHeight="1" x14ac:dyDescent="0.55000000000000004">
      <c r="A32" s="57"/>
      <c r="B32" s="214"/>
      <c r="C32" s="215"/>
      <c r="D32" s="216"/>
      <c r="E32" s="322" t="s">
        <v>224</v>
      </c>
      <c r="F32" s="323"/>
      <c r="G32" s="323"/>
      <c r="H32" s="323"/>
      <c r="I32" s="323"/>
      <c r="J32" s="323"/>
      <c r="K32" s="324"/>
      <c r="L32" s="46"/>
      <c r="M32" s="32"/>
      <c r="N32" s="32"/>
      <c r="O32" s="32"/>
      <c r="P32" s="32"/>
      <c r="Q32" s="32"/>
    </row>
    <row r="33" spans="1:19" ht="38.15" customHeight="1" x14ac:dyDescent="0.55000000000000004">
      <c r="A33" s="57"/>
      <c r="B33" s="211" t="s">
        <v>225</v>
      </c>
      <c r="C33" s="248" t="s">
        <v>235</v>
      </c>
      <c r="D33" s="325"/>
      <c r="E33" s="66" t="s">
        <v>193</v>
      </c>
      <c r="F33" s="328"/>
      <c r="G33" s="328"/>
      <c r="H33" s="328"/>
      <c r="I33" s="328"/>
      <c r="J33" s="328"/>
      <c r="K33" s="329"/>
      <c r="L33" s="46"/>
      <c r="M33" s="32"/>
      <c r="N33" s="32"/>
      <c r="O33" s="32"/>
      <c r="P33" s="32"/>
      <c r="Q33" s="32"/>
    </row>
    <row r="34" spans="1:19" ht="38.15" customHeight="1" x14ac:dyDescent="0.55000000000000004">
      <c r="A34" s="57"/>
      <c r="B34" s="244"/>
      <c r="C34" s="326"/>
      <c r="D34" s="327"/>
      <c r="E34" s="66" t="s">
        <v>192</v>
      </c>
      <c r="F34" s="247"/>
      <c r="G34" s="247"/>
      <c r="H34" s="247"/>
      <c r="I34" s="247"/>
      <c r="J34" s="247"/>
      <c r="K34" s="192"/>
      <c r="L34" s="46"/>
      <c r="M34" s="32"/>
      <c r="N34" s="32"/>
      <c r="O34" s="32"/>
      <c r="P34" s="32"/>
      <c r="Q34" s="32"/>
    </row>
    <row r="35" spans="1:19" ht="28.5" customHeight="1" x14ac:dyDescent="0.55000000000000004">
      <c r="A35" s="57"/>
      <c r="B35" s="244"/>
      <c r="C35" s="211" t="s">
        <v>222</v>
      </c>
      <c r="D35" s="213"/>
      <c r="E35" s="206" t="s">
        <v>168</v>
      </c>
      <c r="F35" s="207"/>
      <c r="G35" s="208"/>
      <c r="H35" s="209"/>
      <c r="I35" s="210"/>
      <c r="J35" s="210"/>
      <c r="K35" s="58" t="s">
        <v>161</v>
      </c>
      <c r="L35" s="32"/>
      <c r="M35" s="32"/>
      <c r="N35" s="32"/>
      <c r="O35" s="32"/>
      <c r="P35" s="32"/>
      <c r="Q35" s="32"/>
    </row>
    <row r="36" spans="1:19" ht="28.5" customHeight="1" x14ac:dyDescent="0.55000000000000004">
      <c r="A36" s="57"/>
      <c r="B36" s="244"/>
      <c r="C36" s="244"/>
      <c r="D36" s="246"/>
      <c r="E36" s="211" t="s">
        <v>191</v>
      </c>
      <c r="F36" s="212"/>
      <c r="G36" s="213"/>
      <c r="H36" s="217" t="s">
        <v>159</v>
      </c>
      <c r="I36" s="217"/>
      <c r="J36" s="59"/>
      <c r="K36" s="60"/>
      <c r="L36" s="32"/>
      <c r="M36" s="32"/>
      <c r="N36" s="32"/>
      <c r="O36" s="32"/>
      <c r="P36" s="32"/>
      <c r="Q36" s="32"/>
      <c r="S36" s="20"/>
    </row>
    <row r="37" spans="1:19" ht="28.5" customHeight="1" x14ac:dyDescent="0.55000000000000004">
      <c r="A37" s="57"/>
      <c r="B37" s="244"/>
      <c r="C37" s="214"/>
      <c r="D37" s="216"/>
      <c r="E37" s="214"/>
      <c r="F37" s="215"/>
      <c r="G37" s="216"/>
      <c r="H37" s="217" t="s">
        <v>89</v>
      </c>
      <c r="I37" s="217"/>
      <c r="J37" s="59"/>
      <c r="K37" s="60"/>
      <c r="L37" s="32"/>
      <c r="M37" s="32"/>
      <c r="N37" s="32"/>
      <c r="O37" s="32"/>
      <c r="P37" s="32"/>
      <c r="Q37" s="32"/>
      <c r="S37" s="20"/>
    </row>
    <row r="38" spans="1:19" ht="35.25" customHeight="1" x14ac:dyDescent="0.55000000000000004">
      <c r="A38" s="264"/>
      <c r="B38" s="244"/>
      <c r="C38" s="191" t="s">
        <v>171</v>
      </c>
      <c r="D38" s="192"/>
      <c r="E38" s="195"/>
      <c r="F38" s="195"/>
      <c r="G38" s="195"/>
      <c r="H38" s="195"/>
      <c r="I38" s="195"/>
      <c r="J38" s="195"/>
      <c r="K38" s="195"/>
      <c r="L38" s="32"/>
      <c r="M38" s="32"/>
      <c r="N38" s="32"/>
      <c r="O38" s="32"/>
      <c r="P38" s="32"/>
      <c r="Q38" s="32"/>
    </row>
    <row r="39" spans="1:19" ht="35.25" customHeight="1" x14ac:dyDescent="0.55000000000000004">
      <c r="A39" s="264"/>
      <c r="B39" s="244"/>
      <c r="C39" s="191" t="s">
        <v>172</v>
      </c>
      <c r="D39" s="192"/>
      <c r="E39" s="195"/>
      <c r="F39" s="195"/>
      <c r="G39" s="195"/>
      <c r="H39" s="195"/>
      <c r="I39" s="195"/>
      <c r="J39" s="195"/>
      <c r="K39" s="195"/>
      <c r="L39" s="32"/>
      <c r="M39" s="32"/>
      <c r="N39" s="32"/>
      <c r="O39" s="32"/>
      <c r="P39" s="32"/>
      <c r="Q39" s="32"/>
    </row>
    <row r="40" spans="1:19" ht="35.25" customHeight="1" x14ac:dyDescent="0.55000000000000004">
      <c r="A40" s="265"/>
      <c r="B40" s="214"/>
      <c r="C40" s="191" t="s">
        <v>65</v>
      </c>
      <c r="D40" s="192"/>
      <c r="E40" s="315"/>
      <c r="F40" s="316"/>
      <c r="G40" s="316"/>
      <c r="H40" s="316"/>
      <c r="I40" s="316"/>
      <c r="J40" s="316"/>
      <c r="K40" s="317"/>
      <c r="L40" s="32"/>
      <c r="M40" s="32"/>
      <c r="N40" s="32"/>
      <c r="O40" s="32"/>
      <c r="P40" s="32"/>
      <c r="Q40" s="32"/>
    </row>
    <row r="41" spans="1:19" ht="28.5" customHeight="1" x14ac:dyDescent="0.55000000000000004">
      <c r="A41" s="61"/>
      <c r="B41" s="62"/>
      <c r="C41" s="62"/>
      <c r="D41" s="63"/>
      <c r="E41" s="64"/>
      <c r="F41" s="64"/>
      <c r="G41" s="64"/>
      <c r="H41" s="64"/>
      <c r="I41" s="64"/>
      <c r="J41" s="64"/>
      <c r="K41" s="64"/>
      <c r="L41" s="23"/>
      <c r="M41" s="23"/>
    </row>
    <row r="42" spans="1:19" ht="32.25" customHeight="1" x14ac:dyDescent="0.55000000000000004">
      <c r="A42" s="29" t="s">
        <v>216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23"/>
      <c r="M42" s="23"/>
    </row>
    <row r="43" spans="1:19" ht="120" customHeight="1" x14ac:dyDescent="0.55000000000000004">
      <c r="A43" s="318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23"/>
      <c r="M43" s="23"/>
    </row>
    <row r="44" spans="1:19" ht="66.650000000000006" customHeight="1" x14ac:dyDescent="0.55000000000000004">
      <c r="A44" s="313" t="s">
        <v>194</v>
      </c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9" ht="21.75" customHeight="1" x14ac:dyDescent="0.55000000000000004">
      <c r="A45" s="30"/>
      <c r="B45" s="28"/>
      <c r="C45" s="28"/>
      <c r="D45" s="28"/>
      <c r="E45" s="28"/>
      <c r="F45" s="28"/>
      <c r="G45" s="28"/>
      <c r="H45" s="30"/>
      <c r="I45" s="30"/>
      <c r="J45" s="30"/>
      <c r="K45" s="30"/>
    </row>
    <row r="46" spans="1:19" ht="32.25" customHeight="1" x14ac:dyDescent="0.55000000000000004">
      <c r="A46" s="29" t="s">
        <v>217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23"/>
      <c r="M46" s="23"/>
    </row>
    <row r="47" spans="1:19" ht="150.75" customHeight="1" x14ac:dyDescent="0.55000000000000004">
      <c r="A47" s="318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23"/>
      <c r="M47" s="23"/>
    </row>
  </sheetData>
  <mergeCells count="65">
    <mergeCell ref="B33:B40"/>
    <mergeCell ref="C39:D39"/>
    <mergeCell ref="E39:K39"/>
    <mergeCell ref="C33:D34"/>
    <mergeCell ref="F33:K33"/>
    <mergeCell ref="F34:K34"/>
    <mergeCell ref="C35:D37"/>
    <mergeCell ref="H37:I37"/>
    <mergeCell ref="E35:G35"/>
    <mergeCell ref="C38:D38"/>
    <mergeCell ref="E38:K38"/>
    <mergeCell ref="H21:I21"/>
    <mergeCell ref="A47:K47"/>
    <mergeCell ref="A14:A19"/>
    <mergeCell ref="B14:D14"/>
    <mergeCell ref="H14:I14"/>
    <mergeCell ref="B15:D15"/>
    <mergeCell ref="E15:K15"/>
    <mergeCell ref="A43:K43"/>
    <mergeCell ref="A38:A40"/>
    <mergeCell ref="C40:D40"/>
    <mergeCell ref="A30:K30"/>
    <mergeCell ref="E40:K40"/>
    <mergeCell ref="E32:K32"/>
    <mergeCell ref="B31:D32"/>
    <mergeCell ref="A20:K20"/>
    <mergeCell ref="B21:B27"/>
    <mergeCell ref="C21:D21"/>
    <mergeCell ref="A44:K44"/>
    <mergeCell ref="B19:D19"/>
    <mergeCell ref="E19:K19"/>
    <mergeCell ref="A28:K28"/>
    <mergeCell ref="B29:D29"/>
    <mergeCell ref="E29:K29"/>
    <mergeCell ref="H35:J35"/>
    <mergeCell ref="E36:G37"/>
    <mergeCell ref="H36:I36"/>
    <mergeCell ref="C22:D22"/>
    <mergeCell ref="E22:K22"/>
    <mergeCell ref="C23:D23"/>
    <mergeCell ref="E23:K23"/>
    <mergeCell ref="C24:D24"/>
    <mergeCell ref="E24:K24"/>
    <mergeCell ref="C25:D25"/>
    <mergeCell ref="C26:D26"/>
    <mergeCell ref="E26:K26"/>
    <mergeCell ref="C27:D27"/>
    <mergeCell ref="E27:K27"/>
    <mergeCell ref="H25:K25"/>
    <mergeCell ref="A2:K2"/>
    <mergeCell ref="B16:D16"/>
    <mergeCell ref="E16:K16"/>
    <mergeCell ref="B17:D17"/>
    <mergeCell ref="H17:K17"/>
    <mergeCell ref="A6:A10"/>
    <mergeCell ref="B9:C9"/>
    <mergeCell ref="B10:C10"/>
    <mergeCell ref="A13:K13"/>
    <mergeCell ref="B18:D18"/>
    <mergeCell ref="E18:K18"/>
    <mergeCell ref="A4:C4"/>
    <mergeCell ref="A5:C5"/>
    <mergeCell ref="B6:C6"/>
    <mergeCell ref="B7:C7"/>
    <mergeCell ref="B8:C8"/>
  </mergeCells>
  <phoneticPr fontId="2"/>
  <dataValidations count="4">
    <dataValidation type="list" allowBlank="1" showInputMessage="1" showErrorMessage="1" sqref="G17 E17 E25 G25" xr:uid="{00000000-0002-0000-0800-000000000000}">
      <formula1>$L$1</formula1>
    </dataValidation>
    <dataValidation imeMode="halfAlpha" allowBlank="1" showInputMessage="1" showErrorMessage="1" sqref="D11:K11" xr:uid="{00000000-0002-0000-0800-000001000000}"/>
    <dataValidation imeMode="fullAlpha" allowBlank="1" showInputMessage="1" showErrorMessage="1" sqref="J36:J37" xr:uid="{18D76795-B528-4E29-9F24-DF74801A3F7E}"/>
    <dataValidation type="list" allowBlank="1" showInputMessage="1" sqref="K36:K37" xr:uid="{7EC606B1-1179-4A4E-BEB3-4677461FA22B}">
      <formula1>$N$1:$N$3</formula1>
    </dataValidation>
  </dataValidations>
  <printOptions horizontalCentered="1"/>
  <pageMargins left="0.59055118110236227" right="0.46" top="0.62" bottom="0.46" header="0.36" footer="0.4"/>
  <pageSetup paperSize="9" scale="62" fitToHeight="0" orientation="portrait" horizontalDpi="300" verticalDpi="300" r:id="rId1"/>
  <headerFooter alignWithMargins="0"/>
  <rowBreaks count="1" manualBreakCount="1">
    <brk id="2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AM4"/>
  <sheetViews>
    <sheetView workbookViewId="0">
      <selection activeCell="A4" sqref="A4"/>
    </sheetView>
  </sheetViews>
  <sheetFormatPr defaultColWidth="9" defaultRowHeight="18" x14ac:dyDescent="0.55000000000000004"/>
  <cols>
    <col min="1" max="17" width="9" style="35"/>
    <col min="18" max="18" width="9.33203125" style="35" bestFit="1" customWidth="1"/>
    <col min="19" max="34" width="9" style="35"/>
    <col min="35" max="35" width="9.33203125" style="35" bestFit="1" customWidth="1"/>
    <col min="36" max="16384" width="9" style="35"/>
  </cols>
  <sheetData>
    <row r="1" spans="1:39" x14ac:dyDescent="0.55000000000000004">
      <c r="A1" s="277" t="s">
        <v>12</v>
      </c>
      <c r="B1" s="277" t="s">
        <v>121</v>
      </c>
      <c r="C1" s="277"/>
      <c r="D1" s="277"/>
      <c r="E1" s="277"/>
      <c r="F1" s="277"/>
      <c r="G1" s="277"/>
      <c r="H1" s="277"/>
      <c r="I1" s="277" t="s">
        <v>129</v>
      </c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40"/>
      <c r="AA1" s="277" t="s">
        <v>130</v>
      </c>
      <c r="AB1" s="277"/>
      <c r="AC1" s="277"/>
      <c r="AD1" s="277"/>
      <c r="AE1" s="277"/>
      <c r="AF1" s="36"/>
      <c r="AG1" s="36"/>
      <c r="AH1" s="36"/>
      <c r="AI1" s="277" t="s">
        <v>134</v>
      </c>
      <c r="AJ1" s="277"/>
      <c r="AK1" s="277"/>
      <c r="AL1" s="277"/>
      <c r="AM1" s="277"/>
    </row>
    <row r="2" spans="1:39" x14ac:dyDescent="0.55000000000000004">
      <c r="A2" s="277"/>
      <c r="B2" s="277" t="s">
        <v>151</v>
      </c>
      <c r="C2" s="277" t="s">
        <v>20</v>
      </c>
      <c r="D2" s="277" t="s">
        <v>107</v>
      </c>
      <c r="E2" s="277" t="s">
        <v>108</v>
      </c>
      <c r="F2" s="277" t="s">
        <v>22</v>
      </c>
      <c r="G2" s="277" t="s">
        <v>35</v>
      </c>
      <c r="H2" s="277" t="s">
        <v>23</v>
      </c>
      <c r="I2" s="35" t="s">
        <v>70</v>
      </c>
      <c r="O2" s="35" t="s">
        <v>69</v>
      </c>
      <c r="X2" s="35" t="s">
        <v>68</v>
      </c>
      <c r="Y2" s="278" t="s">
        <v>148</v>
      </c>
      <c r="Z2" s="278" t="s">
        <v>149</v>
      </c>
      <c r="AA2" s="278" t="s">
        <v>118</v>
      </c>
      <c r="AB2" s="277" t="s">
        <v>119</v>
      </c>
      <c r="AC2" s="277" t="s">
        <v>132</v>
      </c>
      <c r="AD2" s="277" t="s">
        <v>133</v>
      </c>
      <c r="AE2" s="277" t="s">
        <v>120</v>
      </c>
      <c r="AF2" s="277" t="s">
        <v>141</v>
      </c>
      <c r="AG2" s="277" t="s">
        <v>142</v>
      </c>
      <c r="AH2" s="277" t="s">
        <v>143</v>
      </c>
      <c r="AI2" s="277" t="s">
        <v>136</v>
      </c>
      <c r="AJ2" s="277"/>
      <c r="AK2" s="277"/>
      <c r="AL2" s="35" t="s">
        <v>139</v>
      </c>
    </row>
    <row r="3" spans="1:39" x14ac:dyDescent="0.55000000000000004">
      <c r="A3" s="277"/>
      <c r="B3" s="277"/>
      <c r="C3" s="277"/>
      <c r="D3" s="277"/>
      <c r="E3" s="277"/>
      <c r="F3" s="277"/>
      <c r="G3" s="277"/>
      <c r="H3" s="277"/>
      <c r="I3" s="42" t="s">
        <v>144</v>
      </c>
      <c r="J3" s="42" t="s">
        <v>145</v>
      </c>
      <c r="K3" s="35" t="s">
        <v>131</v>
      </c>
      <c r="L3" s="35" t="s">
        <v>127</v>
      </c>
      <c r="M3" s="35" t="s">
        <v>48</v>
      </c>
      <c r="N3" s="37" t="s">
        <v>146</v>
      </c>
      <c r="O3" s="37" t="s">
        <v>52</v>
      </c>
      <c r="P3" s="37" t="s">
        <v>53</v>
      </c>
      <c r="Q3" s="37" t="s">
        <v>54</v>
      </c>
      <c r="R3" s="42" t="s">
        <v>144</v>
      </c>
      <c r="S3" s="42" t="s">
        <v>145</v>
      </c>
      <c r="T3" s="35" t="s">
        <v>131</v>
      </c>
      <c r="U3" s="35" t="s">
        <v>127</v>
      </c>
      <c r="V3" s="35" t="s">
        <v>51</v>
      </c>
      <c r="W3" s="41" t="s">
        <v>146</v>
      </c>
      <c r="X3" s="35" t="s">
        <v>147</v>
      </c>
      <c r="Y3" s="278"/>
      <c r="Z3" s="278"/>
      <c r="AA3" s="278"/>
      <c r="AB3" s="277"/>
      <c r="AC3" s="277"/>
      <c r="AD3" s="277"/>
      <c r="AE3" s="277"/>
      <c r="AF3" s="277"/>
      <c r="AG3" s="277"/>
      <c r="AH3" s="277"/>
      <c r="AI3" s="35" t="s">
        <v>135</v>
      </c>
      <c r="AJ3" s="35" t="s">
        <v>137</v>
      </c>
      <c r="AK3" s="35" t="s">
        <v>138</v>
      </c>
      <c r="AL3" s="35" t="s">
        <v>140</v>
      </c>
    </row>
    <row r="4" spans="1:39" x14ac:dyDescent="0.55000000000000004">
      <c r="A4" s="35" t="str">
        <f>IF('精算書（様式８）'!A7&gt;0,'精算書（様式８）'!A7,"")</f>
        <v/>
      </c>
      <c r="B4" s="35" t="str">
        <f>IF('事業実績報告書（様式10）'!D4&gt;0,'事業実績報告書（様式10）'!D4,"")</f>
        <v/>
      </c>
      <c r="C4" s="35" t="str">
        <f>IF('事業実績報告書（様式10）'!D5&gt;0,'事業実績報告書（様式10）'!D5,"")</f>
        <v/>
      </c>
      <c r="D4" s="35" t="str">
        <f>IF('事業実績報告書（様式10）'!D6&gt;0,'事業実績報告書（様式10）'!D6,"")</f>
        <v/>
      </c>
      <c r="E4" s="35" t="str">
        <f>IF('事業実績報告書（様式10）'!D7&gt;0,'事業実績報告書（様式10）'!D7,"")</f>
        <v/>
      </c>
      <c r="F4" s="35" t="str">
        <f>IF('事業実績報告書（様式10）'!D8&gt;0,'事業実績報告書（様式10）'!D8,"")</f>
        <v/>
      </c>
      <c r="G4" s="35" t="str">
        <f>IF('事業実績報告書（様式10）'!D9&gt;0,'事業実績報告書（様式10）'!D9,"")</f>
        <v/>
      </c>
      <c r="H4" s="35" t="str">
        <f>IF('事業実績報告書（様式10）'!D10&gt;0,'事業実績報告書（様式10）'!D10,"")</f>
        <v/>
      </c>
      <c r="I4" s="35" t="e">
        <f>IF('事業実績報告書（様式10）'!#REF!&gt;0,'事業実績報告書（様式10）'!#REF!,"")</f>
        <v>#REF!</v>
      </c>
      <c r="J4" s="35" t="e">
        <f>IF('事業実績報告書（様式10）'!#REF!&gt;0,'事業実績報告書（様式10）'!#REF!,"")</f>
        <v>#REF!</v>
      </c>
      <c r="K4" s="35" t="e">
        <f>IF('事業実績報告書（様式10）'!#REF!&gt;0,'事業実績報告書（様式10）'!#REF!,"")</f>
        <v>#REF!</v>
      </c>
      <c r="L4" s="35" t="e">
        <f>IF('事業実績報告書（様式10）'!#REF!&gt;0,'事業実績報告書（様式10）'!#REF!,"")</f>
        <v>#REF!</v>
      </c>
      <c r="M4" s="35" t="e">
        <f>IF('事業実績報告書（様式10）'!#REF!&gt;0,'事業実績報告書（様式10）'!#REF!,"")</f>
        <v>#REF!</v>
      </c>
      <c r="N4" s="35" t="e">
        <f>IF('事業実績報告書（様式10）'!#REF!&gt;0,'事業実績報告書（様式10）'!#REF!,"")</f>
        <v>#REF!</v>
      </c>
      <c r="O4" s="35" t="str">
        <f>IF('事業実績報告書（様式10）'!E14,'事業実績報告書（様式10）'!E14,"")</f>
        <v/>
      </c>
      <c r="P4" s="35" t="str">
        <f>IF('事業実績報告書（様式10）'!G14,'事業実績報告書（様式10）'!G14,"")</f>
        <v/>
      </c>
      <c r="Q4" s="35" t="str">
        <f>IF('事業実績報告書（様式10）'!J14,'事業実績報告書（様式10）'!J14,"")</f>
        <v/>
      </c>
      <c r="R4" s="35" t="str">
        <f>IF('事業実績報告書（様式10）'!E15&gt;0,'事業実績報告書（様式10）'!E15,"")</f>
        <v/>
      </c>
      <c r="S4" s="35" t="str">
        <f>IF('事業実績報告書（様式10）'!E16&gt;0,'事業実績報告書（様式10）'!E16,"")</f>
        <v/>
      </c>
      <c r="T4" s="35" t="str">
        <f>IF('事業実績報告書（様式10）'!E17&gt;0,'事業実績報告書（様式10）'!E17,"")</f>
        <v/>
      </c>
      <c r="U4" s="35" t="str">
        <f>IF('事業実績報告書（様式10）'!G17&gt;0,'事業実績報告書（様式10）'!G17,"")</f>
        <v/>
      </c>
      <c r="V4" s="35" t="str">
        <f>IF('事業実績報告書（様式10）'!E18&gt;0,'事業実績報告書（様式10）'!E18,"")</f>
        <v/>
      </c>
      <c r="W4" s="35" t="str">
        <f>IF('事業実績報告書（様式10）'!E19&gt;0,'事業実績報告書（様式10）'!E19,"")</f>
        <v/>
      </c>
      <c r="X4" s="35" t="str">
        <f>IF('事業実績報告書（様式10）'!E29&gt;0,'事業実績報告書（様式10）'!E29,"")</f>
        <v/>
      </c>
      <c r="Y4" s="35" t="str">
        <f>IF('事業実績報告書（様式10）'!A43&gt;0,'事業実績報告書（様式10）'!A43,"")</f>
        <v/>
      </c>
      <c r="Z4" s="35" t="str">
        <f>IF('事業実績報告書（様式10）'!A47&gt;0,'事業実績報告書（様式10）'!A47,"")</f>
        <v/>
      </c>
      <c r="AA4" s="38" t="str">
        <f>IF('精算書（様式８）'!C8&gt;0,'精算書（様式８）'!C8,"")</f>
        <v/>
      </c>
      <c r="AB4" s="38" t="str">
        <f>IF('精算書（様式８）'!D8&gt;0,'精算書（様式８）'!D8,"")</f>
        <v/>
      </c>
      <c r="AC4" s="38">
        <f>IF('精算書（様式８）'!E8&gt;0,'精算書（様式８）'!E8,"")</f>
        <v>3000000</v>
      </c>
      <c r="AD4" s="38" t="str">
        <f>IF('精算書（様式８）'!F8&gt;0,'精算書（様式８）'!F8,"")</f>
        <v/>
      </c>
      <c r="AE4" s="38" t="str">
        <f>IF('精算書（様式８）'!G8&gt;0,'精算書（様式８）'!G8,"")</f>
        <v/>
      </c>
      <c r="AF4" s="38" t="str">
        <f>IF('精算書（様式８）'!H8&gt;0,'精算書（様式８）'!H8,"")</f>
        <v/>
      </c>
      <c r="AG4" s="38" t="str">
        <f>IF('精算書（様式８）'!I8&gt;0,'精算書（様式８）'!I8,"")</f>
        <v/>
      </c>
      <c r="AH4" s="38" t="str">
        <f>'精算書（様式８）'!J8</f>
        <v/>
      </c>
      <c r="AI4" s="35" t="str">
        <f>IF('支出済額内訳書（様式９）'!B11&gt;0,'支出済額内訳書（様式９）'!B11,"")</f>
        <v/>
      </c>
      <c r="AJ4" s="35" t="str">
        <f>IF('支出済額内訳書（様式９）'!B12&gt;0,'支出済額内訳書（様式９）'!B12,"")</f>
        <v/>
      </c>
      <c r="AK4" s="35" t="str">
        <f>IF('支出済額内訳書（様式９）'!B13&gt;0,'支出済額内訳書（様式９）'!B13,"")</f>
        <v/>
      </c>
      <c r="AL4" s="35" t="str">
        <f>IF('支出済額内訳書（様式９）'!B15&gt;0,'支出済額内訳書（様式９）'!B15,"")</f>
        <v/>
      </c>
    </row>
  </sheetData>
  <mergeCells count="23">
    <mergeCell ref="AI1:AM1"/>
    <mergeCell ref="B2:B3"/>
    <mergeCell ref="C2:C3"/>
    <mergeCell ref="D2:D3"/>
    <mergeCell ref="E2:E3"/>
    <mergeCell ref="AI2:AK2"/>
    <mergeCell ref="AF2:AF3"/>
    <mergeCell ref="AG2:AG3"/>
    <mergeCell ref="AH2:AH3"/>
    <mergeCell ref="A1:A3"/>
    <mergeCell ref="B1:H1"/>
    <mergeCell ref="I1:Y1"/>
    <mergeCell ref="AA1:AE1"/>
    <mergeCell ref="AA2:AA3"/>
    <mergeCell ref="F2:F3"/>
    <mergeCell ref="G2:G3"/>
    <mergeCell ref="H2:H3"/>
    <mergeCell ref="Y2:Y3"/>
    <mergeCell ref="AB2:AB3"/>
    <mergeCell ref="AC2:AC3"/>
    <mergeCell ref="AD2:AD3"/>
    <mergeCell ref="AE2:AE3"/>
    <mergeCell ref="Z2:Z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所要額調書（様式２）</vt:lpstr>
      <vt:lpstr>支出予定額内訳書（様式３） </vt:lpstr>
      <vt:lpstr>事業計画書（様式４）</vt:lpstr>
      <vt:lpstr>申請事項集約シート（操作しないこと）</vt:lpstr>
      <vt:lpstr>精算書（様式８）</vt:lpstr>
      <vt:lpstr>支出済額内訳書（様式９）</vt:lpstr>
      <vt:lpstr>事業実績報告書（様式10）</vt:lpstr>
      <vt:lpstr>実績事項集約シート（操作しないこと）</vt:lpstr>
      <vt:lpstr>'支出済額内訳書（様式９）'!Print_Area</vt:lpstr>
      <vt:lpstr>'支出予定額内訳書（様式３） '!Print_Area</vt:lpstr>
      <vt:lpstr>'事業計画書（様式４）'!Print_Area</vt:lpstr>
      <vt:lpstr>'事業実績報告書（様式10）'!Print_Area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滝沢　明</cp:lastModifiedBy>
  <cp:lastPrinted>2024-10-28T04:51:10Z</cp:lastPrinted>
  <dcterms:created xsi:type="dcterms:W3CDTF">2019-06-24T10:35:51Z</dcterms:created>
  <dcterms:modified xsi:type="dcterms:W3CDTF">2025-10-17T08:40:24Z</dcterms:modified>
</cp:coreProperties>
</file>